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updateLinks="never"/>
  <mc:AlternateContent xmlns:mc="http://schemas.openxmlformats.org/markup-compatibility/2006">
    <mc:Choice Requires="x15">
      <x15ac:absPath xmlns:x15ac="http://schemas.microsoft.com/office/spreadsheetml/2010/11/ac" url="T:\IB\Patrycja_Łyskawka\Zadanie 19-168_biofiltr\PRZETARG\SWZ\Wytyczne i procedury\"/>
    </mc:Choice>
  </mc:AlternateContent>
  <xr:revisionPtr revIDLastSave="0" documentId="13_ncr:1_{9357979A-79F6-4D17-BE03-9CAA711AD609}" xr6:coauthVersionLast="47" xr6:coauthVersionMax="47" xr10:uidLastSave="{00000000-0000-0000-0000-000000000000}"/>
  <bookViews>
    <workbookView xWindow="-108" yWindow="-108" windowWidth="23256" windowHeight="12576" tabRatio="799" xr2:uid="{00000000-000D-0000-FFFF-FFFF00000000}"/>
  </bookViews>
  <sheets>
    <sheet name="METRYCZKA" sheetId="54" r:id="rId1"/>
    <sheet name="Wniosek o zatwierdzenie PDW" sheetId="56" r:id="rId2"/>
    <sheet name="Zgłoszenie_PDW" sheetId="57" r:id="rId3"/>
    <sheet name="Zestawienie zakresu_PDW" sheetId="52" r:id="rId4"/>
    <sheet name="Zestawienie zbiorcze_PDW" sheetId="53" r:id="rId5"/>
    <sheet name="Rejestr_PDW" sheetId="58" r:id="rId6"/>
    <sheet name="lista rozwijana" sheetId="55" r:id="rId7"/>
    <sheet name="logo" sheetId="59" state="hidden" r:id="rId8"/>
  </sheets>
  <definedNames>
    <definedName name="_xlnm._FilterDatabase" localSheetId="5" hidden="1">Rejestr_PDW!$A$18:$T$18</definedName>
    <definedName name="_xlnm._FilterDatabase" localSheetId="4" hidden="1">'Zestawienie zbiorcze_PDW'!$A$21:$V$21</definedName>
    <definedName name="logotyp">INDEX(logo!$C$8:$C$10,MATCH(METRYCZKA!$D$10,logo!$B$8:$B$10,0))</definedName>
    <definedName name="_xlnm.Print_Area" localSheetId="0">METRYCZKA!$A$2:$D$53</definedName>
    <definedName name="_xlnm.Print_Area" localSheetId="5">Rejestr_PDW!$A$2:$V$29</definedName>
    <definedName name="_xlnm.Print_Area" localSheetId="1">'Wniosek o zatwierdzenie PDW'!$A$2:$K$63</definedName>
    <definedName name="_xlnm.Print_Area" localSheetId="3">'Zestawienie zakresu_PDW'!$A$1:$O$47</definedName>
    <definedName name="_xlnm.Print_Area" localSheetId="4">'Zestawienie zbiorcze_PDW'!$A$1:$V$52</definedName>
    <definedName name="_xlnm.Print_Area" localSheetId="2">Zgłoszenie_PDW!$A$1:$K$63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9" l="1"/>
  <c r="D16" i="58" l="1"/>
  <c r="D15" i="58"/>
  <c r="D14" i="58"/>
  <c r="D13" i="58"/>
  <c r="O11" i="58"/>
  <c r="D11" i="58"/>
  <c r="O10" i="58"/>
  <c r="D10" i="58"/>
  <c r="D8" i="58"/>
  <c r="D7" i="58"/>
  <c r="D16" i="57" l="1"/>
  <c r="D15" i="57"/>
  <c r="D14" i="57"/>
  <c r="D13" i="57"/>
  <c r="K11" i="57"/>
  <c r="D11" i="57"/>
  <c r="K10" i="57"/>
  <c r="D10" i="57"/>
  <c r="D8" i="57"/>
  <c r="D7" i="57"/>
  <c r="D16" i="56"/>
  <c r="D15" i="56"/>
  <c r="D14" i="56"/>
  <c r="D13" i="56"/>
  <c r="K11" i="56"/>
  <c r="D11" i="56"/>
  <c r="K10" i="56"/>
  <c r="D10" i="56"/>
  <c r="D8" i="56"/>
  <c r="D7" i="56"/>
  <c r="D15" i="53" l="1"/>
  <c r="D14" i="53"/>
  <c r="D13" i="53"/>
  <c r="D12" i="53"/>
  <c r="O10" i="53"/>
  <c r="D10" i="53"/>
  <c r="O9" i="53"/>
  <c r="D9" i="53"/>
  <c r="D7" i="53"/>
  <c r="D6" i="53"/>
  <c r="D15" i="52"/>
  <c r="D14" i="52"/>
  <c r="D13" i="52"/>
  <c r="D12" i="52"/>
  <c r="O10" i="52"/>
  <c r="O9" i="52"/>
  <c r="D10" i="52"/>
  <c r="D9" i="52"/>
  <c r="D7" i="52"/>
  <c r="D6" i="52"/>
  <c r="U44" i="53" l="1"/>
  <c r="U45" i="53"/>
  <c r="U46" i="53"/>
  <c r="U43" i="53"/>
  <c r="Q47" i="53"/>
  <c r="R47" i="53"/>
  <c r="R48" i="53" s="1"/>
  <c r="S47" i="53"/>
  <c r="T47" i="53"/>
  <c r="P47" i="53"/>
  <c r="Q42" i="53"/>
  <c r="R42" i="53"/>
  <c r="S42" i="53"/>
  <c r="T42" i="53"/>
  <c r="P42" i="53"/>
  <c r="U23" i="53"/>
  <c r="U24" i="53"/>
  <c r="U25" i="53"/>
  <c r="U26" i="53"/>
  <c r="U27" i="53"/>
  <c r="U28" i="53"/>
  <c r="U29" i="53"/>
  <c r="U30" i="53"/>
  <c r="U31" i="53"/>
  <c r="U32" i="53"/>
  <c r="U33" i="53"/>
  <c r="U34" i="53"/>
  <c r="U35" i="53"/>
  <c r="U36" i="53"/>
  <c r="U37" i="53"/>
  <c r="U38" i="53"/>
  <c r="U39" i="53"/>
  <c r="U40" i="53"/>
  <c r="U41" i="53"/>
  <c r="U22" i="53"/>
  <c r="O41" i="53"/>
  <c r="O40" i="53"/>
  <c r="O39" i="53"/>
  <c r="O38" i="53"/>
  <c r="O37" i="53"/>
  <c r="O36" i="53"/>
  <c r="O35" i="53"/>
  <c r="O34" i="53"/>
  <c r="O33" i="53"/>
  <c r="O32" i="53"/>
  <c r="O31" i="53"/>
  <c r="O30" i="53"/>
  <c r="O29" i="53"/>
  <c r="O28" i="53"/>
  <c r="O27" i="53"/>
  <c r="O26" i="53"/>
  <c r="O25" i="53"/>
  <c r="O24" i="53"/>
  <c r="O23" i="53"/>
  <c r="O22" i="53"/>
  <c r="O24" i="52"/>
  <c r="O25" i="52"/>
  <c r="O26" i="52"/>
  <c r="O27" i="52"/>
  <c r="O28" i="52"/>
  <c r="O29" i="52"/>
  <c r="O30" i="52"/>
  <c r="O31" i="52"/>
  <c r="O32" i="52"/>
  <c r="O33" i="52"/>
  <c r="O34" i="52"/>
  <c r="O35" i="52"/>
  <c r="O36" i="52"/>
  <c r="O37" i="52"/>
  <c r="O38" i="52"/>
  <c r="O39" i="52"/>
  <c r="O40" i="52"/>
  <c r="O41" i="52"/>
  <c r="O42" i="52"/>
  <c r="O23" i="52"/>
  <c r="V40" i="53" l="1"/>
  <c r="V32" i="53"/>
  <c r="V24" i="53"/>
  <c r="T48" i="53"/>
  <c r="V39" i="53"/>
  <c r="V31" i="53"/>
  <c r="V23" i="53"/>
  <c r="S48" i="53"/>
  <c r="V38" i="53"/>
  <c r="V30" i="53"/>
  <c r="V37" i="53"/>
  <c r="V29" i="53"/>
  <c r="V36" i="53"/>
  <c r="V28" i="53"/>
  <c r="V35" i="53"/>
  <c r="V27" i="53"/>
  <c r="V34" i="53"/>
  <c r="V26" i="53"/>
  <c r="Q48" i="53"/>
  <c r="V41" i="53"/>
  <c r="V33" i="53"/>
  <c r="V25" i="53"/>
  <c r="P48" i="53"/>
  <c r="V22" i="53"/>
  <c r="O43" i="52"/>
  <c r="U47" i="53"/>
  <c r="U42" i="53"/>
  <c r="O42" i="53"/>
  <c r="U48" i="53" l="1"/>
  <c r="V42" i="5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F56" authorId="0" shapeId="0" xr:uid="{00000000-0006-0000-0100-000001000000}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F56" authorId="0" shapeId="0" xr:uid="{00000000-0006-0000-0200-000001000000}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21" authorId="0" shapeId="0" xr:uid="{00000000-0006-0000-0300-000001000000}">
      <text>
        <r>
          <rPr>
            <sz val="20"/>
            <color indexed="81"/>
            <rFont val="Arial"/>
            <family val="2"/>
            <charset val="238"/>
          </rPr>
          <t xml:space="preserve">Struktura zakresu robót i wynagrodzenia Podwykonawcy powinna odpowiadać swoim podziałem strukturze za odpowiednie Roboty (te, które ma wykonać Podwykonawca) określonej w PR/WC Wykonawcy. 
</t>
        </r>
      </text>
    </comment>
  </commentList>
</comments>
</file>

<file path=xl/sharedStrings.xml><?xml version="1.0" encoding="utf-8"?>
<sst xmlns="http://schemas.openxmlformats.org/spreadsheetml/2006/main" count="536" uniqueCount="247">
  <si>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</si>
  <si>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</si>
  <si>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</si>
  <si>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</si>
  <si>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</si>
  <si>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</si>
  <si>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</si>
  <si>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</si>
  <si>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</si>
  <si>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</si>
  <si>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</si>
  <si>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</si>
  <si>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Wyszczególnienie dokumentów</t>
  </si>
  <si>
    <t>tak</t>
  </si>
  <si>
    <t>nie dotyczy</t>
  </si>
  <si>
    <t>Imię i nazwisko</t>
  </si>
  <si>
    <t>Data</t>
  </si>
  <si>
    <t>001</t>
  </si>
  <si>
    <t>Przedstawiciel Użytkownika</t>
  </si>
  <si>
    <t>Przedstawiciel Wykonawcy</t>
  </si>
  <si>
    <t>Lp.</t>
  </si>
  <si>
    <t>Źródło finansowania</t>
  </si>
  <si>
    <t>Miejscowość</t>
  </si>
  <si>
    <t>Nr dokumentu</t>
  </si>
  <si>
    <t>Pełniona funkcja</t>
  </si>
  <si>
    <t>* niepotrzebne skreślić</t>
  </si>
  <si>
    <t>ZASADY WYPEŁNIANIA PLIKU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</si>
  <si>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</si>
  <si>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</si>
  <si>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Inżynier Rezydent</t>
  </si>
  <si>
    <t>Kierownik Budowy</t>
  </si>
  <si>
    <t xml:space="preserve">Po wypełnieniu informacji w metryczce dane przenoszą się automatycznie do pozostałych arkuszy przy uwzględnieniu pełnionej funkcji podanej w danym formularzu/ arkuszu. </t>
  </si>
  <si>
    <t>NAZWA ZADANIA</t>
  </si>
  <si>
    <t>PODSTAWA REALIZACJI</t>
  </si>
  <si>
    <t>UCZESTNICY</t>
  </si>
  <si>
    <t>PRZEDSTAWICIELE</t>
  </si>
  <si>
    <t>ZAŁĄCZNIKI</t>
  </si>
  <si>
    <t>METRYCZKA</t>
  </si>
  <si>
    <t>Pola oznaczone kolorem białym wymagają zaznaczenia/wypełnienia. Pola oznaczone kolorem szarym nie podlegają modyfikacji.</t>
  </si>
  <si>
    <t>własne</t>
  </si>
  <si>
    <t>Specjalista ds. Koordynacji Kontraktu</t>
  </si>
  <si>
    <t>DANE PODWYKONAWCY/DALSZEGO PODWYKONAWCY</t>
  </si>
  <si>
    <t>KRS</t>
  </si>
  <si>
    <t>NIP</t>
  </si>
  <si>
    <t>Wpis do ewidencji CEIDG</t>
  </si>
  <si>
    <t>REGON</t>
  </si>
  <si>
    <t>Podwykonawca</t>
  </si>
  <si>
    <t>Dalszy Podwykonawca</t>
  </si>
  <si>
    <t>ZAKRES RZECZOWO-FINANSOWY OBJĘTY WNIOSKIEM</t>
  </si>
  <si>
    <t>Zakres rzeczowy</t>
  </si>
  <si>
    <t>Dostawa</t>
  </si>
  <si>
    <t>Usługa</t>
  </si>
  <si>
    <t>Zgodnie z wymaganiami Umowy, wnioskuję o zatwierdzenie Podwykonawcy/Dalszego podwykonawcy.</t>
  </si>
  <si>
    <t>Zaświadczenie o niezaleganiu w podatkach/Oświadczenie podwykonawcy/dalszego podwykonawcy</t>
  </si>
  <si>
    <t>Zaświadczenie o niezaleganiu  w opłacaniu składek ZUS</t>
  </si>
  <si>
    <t>Wykaz sprzętu oraz ludzi planowanych do zatrudnienia na Kontrakcie wraz z niezbędnymi dokumentami: uprawnienia, badania lekarskie, szkolenia BHP, legalizacje, etc.</t>
  </si>
  <si>
    <t>Regon</t>
  </si>
  <si>
    <t>KRS/wpis do ewidencji CEIDG</t>
  </si>
  <si>
    <t>Opis robót</t>
  </si>
  <si>
    <t>Jm</t>
  </si>
  <si>
    <t xml:space="preserve">Ilość </t>
  </si>
  <si>
    <t>Nr wniosku o zatwierdzenie Podwykonawcy</t>
  </si>
  <si>
    <t>Podwykonawca/Dalszy Podwykonawca</t>
  </si>
  <si>
    <t>Podwykonawca (nazwa firmy)</t>
  </si>
  <si>
    <t>Dalszy Podwykonawca (nazwa firmy)</t>
  </si>
  <si>
    <t>FS6</t>
  </si>
  <si>
    <t>Inni uczestnicy</t>
  </si>
  <si>
    <t>Inspektor Nadzoru branża sanitarna</t>
  </si>
  <si>
    <t>Inspektor Nadzoru branża konstrukcyjno-budowlana</t>
  </si>
  <si>
    <t>TEST TEST 4</t>
  </si>
  <si>
    <t>Inspektor Nadzoru branża elektryczna</t>
  </si>
  <si>
    <t>TEST TEST 5</t>
  </si>
  <si>
    <t>Inspektor Nadzoru branża AKPiA</t>
  </si>
  <si>
    <t>TEST TEST 6</t>
  </si>
  <si>
    <t>Inspektor Nadzoru branża mechaniczna</t>
  </si>
  <si>
    <t>TEST TEST 7</t>
  </si>
  <si>
    <t>Inspektor Nadzoru branża technologiczna</t>
  </si>
  <si>
    <t>TEST TEST 8</t>
  </si>
  <si>
    <t>Inspektor Nadzoru branża drogowa</t>
  </si>
  <si>
    <t>TEST TEST 9</t>
  </si>
  <si>
    <t>Inspektor Nadzoru branża zieleni</t>
  </si>
  <si>
    <t>TEST TEST 10</t>
  </si>
  <si>
    <t>TEST TEST 11</t>
  </si>
  <si>
    <t>TEST TEST 12</t>
  </si>
  <si>
    <t>TEST TEST 13</t>
  </si>
  <si>
    <t>Kierownik Robót branża sanitarna</t>
  </si>
  <si>
    <t>TEST TEST 14</t>
  </si>
  <si>
    <t>Kierownik Robót branża konstrukcyjno-budowlana</t>
  </si>
  <si>
    <t>TEST TEST 15</t>
  </si>
  <si>
    <t>Kierownik Robót branża elektryczna</t>
  </si>
  <si>
    <t>TEST TEST 16</t>
  </si>
  <si>
    <t>Kierownik Robót branża AKPiA</t>
  </si>
  <si>
    <t>TEST TEST 17</t>
  </si>
  <si>
    <t>Kierownik Robót branża mechaniczna</t>
  </si>
  <si>
    <t>TEST TEST 18</t>
  </si>
  <si>
    <t>Kierownik Robót branża technologiczna</t>
  </si>
  <si>
    <t>TEST TEST 19</t>
  </si>
  <si>
    <t>Kierownik Robót branża drogowa</t>
  </si>
  <si>
    <t>TEST TEST 20</t>
  </si>
  <si>
    <t>Kierownik Robót branża zieleni</t>
  </si>
  <si>
    <t>TEST TEST 21</t>
  </si>
  <si>
    <t>Koordynator ds. BHP</t>
  </si>
  <si>
    <t>TEST TEST 22</t>
  </si>
  <si>
    <t>Operator Zgrzewarki</t>
  </si>
  <si>
    <t>TEST TEST 23</t>
  </si>
  <si>
    <t>TEST TEST 24</t>
  </si>
  <si>
    <t>TEST TEST 25</t>
  </si>
  <si>
    <t>TEST TEST 26</t>
  </si>
  <si>
    <t xml:space="preserve">Pola metryczki oznaczone kolorem białym są częścią wspólną wszystkich arkuszy (wiersze od 1 do 16). </t>
  </si>
  <si>
    <t>Pola metryczki oznaczone kolorem żółtym to zbiór przedstawicieli uczestników występujących w poszczególnych formularzach/ arkuszach (można skorzystać z Planu Komunikacji).</t>
  </si>
  <si>
    <t>FINANSOWANIE</t>
  </si>
  <si>
    <t>zewnętrzne</t>
  </si>
  <si>
    <t>TAK/NIE/NIE DOTYCZY</t>
  </si>
  <si>
    <t>nie</t>
  </si>
  <si>
    <t>DOKUMENT</t>
  </si>
  <si>
    <t>oryginał</t>
  </si>
  <si>
    <t>kopia</t>
  </si>
  <si>
    <t>SUMA</t>
  </si>
  <si>
    <t>Cena jednostkowa
PLN netto</t>
  </si>
  <si>
    <t>Wartość 
PLN netto</t>
  </si>
  <si>
    <t>Przepisy ustawy PZP</t>
  </si>
  <si>
    <t>Przepisy Regulaminu</t>
  </si>
  <si>
    <t>TRYB UDZIELENIA ZAMÓWIENIA</t>
  </si>
  <si>
    <t>WNIOSEK O ZATWIERDZENIE</t>
  </si>
  <si>
    <t>PODMIOT UMOWY</t>
  </si>
  <si>
    <t>PRZEDMIOT UMOWY</t>
  </si>
  <si>
    <t>Inna</t>
  </si>
  <si>
    <t>PODPISY, pieczątka, data</t>
  </si>
  <si>
    <t>nazwa, ulica i nr, kod i miejscowość</t>
  </si>
  <si>
    <t>BRANŻA</t>
  </si>
  <si>
    <t>Branża sanitarna</t>
  </si>
  <si>
    <t>Branża konstrukcyjno-budowlana</t>
  </si>
  <si>
    <t>Branża elektryczna</t>
  </si>
  <si>
    <t>Branża AKPiA</t>
  </si>
  <si>
    <t>Branża mechaniczna</t>
  </si>
  <si>
    <t>Branża technologiczna</t>
  </si>
  <si>
    <t>Branża drogowa</t>
  </si>
  <si>
    <t>Branża zieleni</t>
  </si>
  <si>
    <t>RODZAJ WYNAGRODZENIA</t>
  </si>
  <si>
    <t>ryczałtowe</t>
  </si>
  <si>
    <t>obmiarowe</t>
  </si>
  <si>
    <t>Materiały</t>
  </si>
  <si>
    <t>Urządzenia</t>
  </si>
  <si>
    <t>Oryginał/kopia</t>
  </si>
  <si>
    <t>Tak/nie/nie dotyczy</t>
  </si>
  <si>
    <t>Roboty budowlano-montażowe</t>
  </si>
  <si>
    <t>Termin realizacji</t>
  </si>
  <si>
    <t>Wartość wynagrodzenia</t>
  </si>
  <si>
    <t>Data rozpoczęcia</t>
  </si>
  <si>
    <t xml:space="preserve">Data zakończenia </t>
  </si>
  <si>
    <t>Cena jednostkowa 
PLN netto</t>
  </si>
  <si>
    <t>Wartość
PLN netto</t>
  </si>
  <si>
    <t>Wartość umowy PDW
PLN netto</t>
  </si>
  <si>
    <t>Razem wartość zatwierdzonych umów PDW 
PLN netto</t>
  </si>
  <si>
    <t>Podwykonawca RB</t>
  </si>
  <si>
    <t>Projekt Umowy</t>
  </si>
  <si>
    <t>Termin zapłaty wynagrodzenia</t>
  </si>
  <si>
    <t>Rodzaj wynagrodzenia</t>
  </si>
  <si>
    <t>30 dni</t>
  </si>
  <si>
    <t>Kosztorys ofertowy</t>
  </si>
  <si>
    <t>002</t>
  </si>
  <si>
    <t>003</t>
  </si>
  <si>
    <t>004</t>
  </si>
  <si>
    <t>005</t>
  </si>
  <si>
    <t>sprawdzenie</t>
  </si>
  <si>
    <t>Dalszy Podwykonawca RB</t>
  </si>
  <si>
    <t xml:space="preserve">Dalszy Podwykonawca </t>
  </si>
  <si>
    <t>DOKUMENTY FORMALNE WNIOSKU</t>
  </si>
  <si>
    <t>Wartość umowy PDW/DPDW</t>
  </si>
  <si>
    <t>Wartość aneksu nr 1 do umowy PDW/DPDW</t>
  </si>
  <si>
    <t>Wartość aneksu nr 2 do umowy PDW/DPDW</t>
  </si>
  <si>
    <t>Wartość aneksu nr 3 do umowy PDW/DPDW</t>
  </si>
  <si>
    <t>Odchylenie wartość zatwierdzonych umów PDW do PR/WC
PLN netto</t>
  </si>
  <si>
    <t>WNIOSEK O ZATWIERDZENIE 
PODWYKONAWCY RB/ DALSZEGO PODWYKONAWCY RB</t>
  </si>
  <si>
    <t xml:space="preserve">Podmiot objęty wnioskiem </t>
  </si>
  <si>
    <t>Dokumentacja Projektowa</t>
  </si>
  <si>
    <t xml:space="preserve">Opis zakresu rzeczowego
 </t>
  </si>
  <si>
    <t>Krótki opis zakresu rzeczowego
(Uwaga: przejście do kolejnego wiersza należy wykonać używając klawiszy Alt+Enter)</t>
  </si>
  <si>
    <t>Branża</t>
  </si>
  <si>
    <t xml:space="preserve">Zestawienie zakresu przedmiotu Umowy stanowi załącznik do wniosku. </t>
  </si>
  <si>
    <t>Powierzenie wykonania części zamówienia Podwykonawcy/Dalszemu Podwykonawcy nie zwalnia Wykonawcy z odpowiedzialności za należyte wykonanie zamówienia.</t>
  </si>
  <si>
    <t>ZGŁOSZENIE 
PODWYKONAWCY/ DALSZEGO PODWYKONAWCY</t>
  </si>
  <si>
    <t>Podmiot objęty wnioskiem</t>
  </si>
  <si>
    <t>Przedmiot umowy</t>
  </si>
  <si>
    <t xml:space="preserve">Wynagrodzenie Podwykonawcy/ Dalszego Podwykonawcy (netto) </t>
  </si>
  <si>
    <t>Projekt umowy o podwykonawstwo / Projekt zmiany *</t>
  </si>
  <si>
    <t>ZESTAWIENIE ZAKRESU PRZEMIOTU UMOWY O PODWYKONAWSTWO</t>
  </si>
  <si>
    <t xml:space="preserve">Wartość wynagrodzenia </t>
  </si>
  <si>
    <t>Projekt Umowy/Projekt Zmiany</t>
  </si>
  <si>
    <t>Kopia Umowy</t>
  </si>
  <si>
    <t>Kopia Zmiany - Aneks</t>
  </si>
  <si>
    <t>Projekt Zmiany - Aneks</t>
  </si>
  <si>
    <t>Kopia Umowy/ Kopia Zmiany</t>
  </si>
  <si>
    <t xml:space="preserve">Nr Umowy </t>
  </si>
  <si>
    <t xml:space="preserve">z dnia </t>
  </si>
  <si>
    <t>Inny dokument (zamówienie, zlecenie, inne)</t>
  </si>
  <si>
    <t>Inny dokument - zmiana</t>
  </si>
  <si>
    <t>ZAKRES RZECZOWO-FINANSOWY OBJĘTY ZGŁOSZENIEM</t>
  </si>
  <si>
    <t>PDW RB</t>
  </si>
  <si>
    <t>DPDW RB</t>
  </si>
  <si>
    <t>PDW</t>
  </si>
  <si>
    <t>DPDW</t>
  </si>
  <si>
    <t>Inne (wymienić)</t>
  </si>
  <si>
    <t>Kopia umowy o podwykonawstwo potwierdzona za zgodność z oryginałem / Kopia zmiany *</t>
  </si>
  <si>
    <t>Branża teletechnika</t>
  </si>
  <si>
    <t>REJESTR PODWYKONAWCÓW/ DALSZYCH PODWYKONAWCÓW</t>
  </si>
  <si>
    <t xml:space="preserve">Lp. </t>
  </si>
  <si>
    <t>Nr wniosku</t>
  </si>
  <si>
    <t>Data wniosku</t>
  </si>
  <si>
    <t>Nr Umowy</t>
  </si>
  <si>
    <t>Data Umowy</t>
  </si>
  <si>
    <t>Nazwa Podwykonawcy</t>
  </si>
  <si>
    <t>Zatwierdzenie</t>
  </si>
  <si>
    <t>Zgłoszenie</t>
  </si>
  <si>
    <t>RBM</t>
  </si>
  <si>
    <t>Zakres robót</t>
  </si>
  <si>
    <r>
      <t>Zestawienie zakresu przedmiotu Umowy</t>
    </r>
    <r>
      <rPr>
        <sz val="20"/>
        <color rgb="FFFF0000"/>
        <rFont val="Arial"/>
        <family val="2"/>
        <charset val="238"/>
      </rPr>
      <t xml:space="preserve"> </t>
    </r>
  </si>
  <si>
    <t>Wniosek o zatwierdzenie/zgłoszenie</t>
  </si>
  <si>
    <t>Wartość Umowy</t>
  </si>
  <si>
    <t>Komentarz</t>
  </si>
  <si>
    <t>PDW/ DPDW</t>
  </si>
  <si>
    <t>RBM/ Dostawa/ Usługa</t>
  </si>
  <si>
    <t>Akceptacja/ Odrzucenie</t>
  </si>
  <si>
    <t>Akceptacja</t>
  </si>
  <si>
    <t>Odrzucenie</t>
  </si>
  <si>
    <t>ZESTAWIENIE ZAKRESU PRZEDMIOTU 
UMOWY O PODWYKONAWSTWO</t>
  </si>
  <si>
    <t>Data Akceptacji/Odrzucenia</t>
  </si>
  <si>
    <t>Nr pozycji Przedmiaru Robót/ 
Wykazu cen</t>
  </si>
  <si>
    <t>Nr pozycji 
RKO/ RPO</t>
  </si>
  <si>
    <t>Nr pozycji Przemiaru Robót / 
Wykazu Cen</t>
  </si>
  <si>
    <t>ZESTAWIENIE ZAKRESU PODWYKONAWCÓW 
W ODNIESIENIU DO PRZEDMIARU ROBÓT / WYKAZU CEN WYKONAWCY (narastająco)</t>
  </si>
  <si>
    <t>ZESTAWIENIE ZAKRESU PODWYKONAWCÓW W ODNIESIENIU DO PRZEDMIARU ROBÓT/ WYKAZU CEN WYKONAWCY (narastająco)</t>
  </si>
  <si>
    <t>Pieczątka i podpis</t>
  </si>
  <si>
    <t>Zatwierdzam</t>
  </si>
  <si>
    <t>Odrzucam</t>
  </si>
  <si>
    <t>Zatwierdzam 
z uwagami</t>
  </si>
  <si>
    <t>Specjalista ds.Koordynacji Kontraktu</t>
  </si>
  <si>
    <t>Inspektor Nadzoru</t>
  </si>
  <si>
    <t>Potwierdzam odbiór</t>
  </si>
  <si>
    <t>□</t>
  </si>
  <si>
    <t>W przypadku realizacji Przedmiotu Umowy przez Wykonawcę z udziełem Podwykonawcy/ Dalszego Podwykonawcy należy dokonać jego weryfikacji pod kątem zgodności z Umową oraz przepisami prawa w tym w szczególności PZP (w zależności od trybu udzielenia zamówienia).</t>
  </si>
  <si>
    <t>Legenda: pola oznaczone kolorem białym wymagają zaznaczenia / wypełnienia; pola oznaczone kolorem szarym nie podlegają modyfikacjom.</t>
  </si>
  <si>
    <t>Nr Aneksu</t>
  </si>
  <si>
    <t>AQUANET S.A.</t>
  </si>
  <si>
    <t>Patrycja Łyskawka</t>
  </si>
  <si>
    <t>TEST TEST 2</t>
  </si>
  <si>
    <t>TEST TEST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</si>
</sst>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20"/>
      <color theme="1" tint="0.499984740745262"/>
      <name val="Arial"/>
      <family val="2"/>
      <charset val="238"/>
    </font>
    <font>
      <sz val="20"/>
      <color indexed="8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1"/>
      <name val="Tahoma"/>
      <family val="2"/>
      <charset val="238"/>
    </font>
    <font>
      <sz val="36"/>
      <color theme="1"/>
      <name val="Calibri"/>
      <family val="2"/>
      <charset val="238"/>
    </font>
    <font>
      <sz val="36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Fill="0" applyBorder="0" applyProtection="0">
      <alignment vertical="center"/>
    </xf>
  </cellStyleXfs>
  <cellXfs count="268">
    <xf numFmtId="0" fontId="0" fillId="0" borderId="0" xfId="0"/>
    <xf numFmtId="0" fontId="3" fillId="0" borderId="0" xfId="0" applyFont="1"/>
    <xf numFmtId="0" fontId="11" fillId="3" borderId="1" xfId="0" quotePrefix="1" applyFont="1" applyFill="1" applyBorder="1" applyAlignment="1">
      <alignment vertical="center"/>
    </xf>
    <xf numFmtId="0" fontId="16" fillId="0" borderId="0" xfId="0" applyFont="1"/>
    <xf numFmtId="0" fontId="5" fillId="0" borderId="0" xfId="0" applyFont="1"/>
    <xf numFmtId="0" fontId="17" fillId="2" borderId="1" xfId="0" applyFont="1" applyFill="1" applyBorder="1" applyAlignment="1">
      <alignment horizontal="left" vertical="center"/>
    </xf>
    <xf numFmtId="0" fontId="6" fillId="0" borderId="0" xfId="0" applyFont="1"/>
    <xf numFmtId="0" fontId="14" fillId="2" borderId="1" xfId="0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center"/>
    </xf>
    <xf numFmtId="0" fontId="19" fillId="2" borderId="0" xfId="2" applyFont="1" applyFill="1" applyAlignment="1">
      <alignment horizontal="center"/>
    </xf>
    <xf numFmtId="0" fontId="18" fillId="0" borderId="0" xfId="2" applyFont="1" applyAlignment="1">
      <alignment horizontal="center"/>
    </xf>
    <xf numFmtId="0" fontId="20" fillId="0" borderId="0" xfId="1" applyFont="1" applyAlignment="1">
      <alignment horizontal="center"/>
    </xf>
    <xf numFmtId="0" fontId="21" fillId="0" borderId="0" xfId="2" applyFont="1" applyAlignment="1">
      <alignment horizontal="center"/>
    </xf>
    <xf numFmtId="14" fontId="14" fillId="2" borderId="1" xfId="2" applyNumberFormat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 wrapText="1"/>
    </xf>
    <xf numFmtId="4" fontId="14" fillId="3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/>
    </xf>
    <xf numFmtId="49" fontId="14" fillId="3" borderId="1" xfId="1" applyNumberFormat="1" applyFont="1" applyFill="1" applyBorder="1" applyAlignment="1">
      <alignment horizontal="left" vertical="center"/>
    </xf>
    <xf numFmtId="14" fontId="14" fillId="2" borderId="1" xfId="1" applyNumberFormat="1" applyFont="1" applyFill="1" applyBorder="1" applyAlignment="1">
      <alignment horizontal="left"/>
    </xf>
    <xf numFmtId="0" fontId="14" fillId="3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 applyProtection="1">
      <alignment horizontal="left" vertical="center" wrapText="1"/>
      <protection locked="0"/>
    </xf>
    <xf numFmtId="0" fontId="13" fillId="3" borderId="1" xfId="2" applyFont="1" applyFill="1" applyBorder="1" applyAlignment="1">
      <alignment horizontal="left" vertical="center" wrapText="1"/>
    </xf>
    <xf numFmtId="4" fontId="14" fillId="2" borderId="6" xfId="1" applyNumberFormat="1" applyFont="1" applyFill="1" applyBorder="1" applyAlignment="1">
      <alignment vertical="center" wrapText="1"/>
    </xf>
    <xf numFmtId="0" fontId="14" fillId="2" borderId="1" xfId="2" applyFont="1" applyFill="1" applyBorder="1" applyAlignment="1">
      <alignment horizontal="left"/>
    </xf>
    <xf numFmtId="0" fontId="21" fillId="2" borderId="0" xfId="2" applyFont="1" applyFill="1" applyAlignment="1">
      <alignment horizontal="center"/>
    </xf>
    <xf numFmtId="4" fontId="14" fillId="3" borderId="5" xfId="1" applyNumberFormat="1" applyFont="1" applyFill="1" applyBorder="1" applyAlignment="1">
      <alignment horizontal="left" vertical="center" wrapText="1"/>
    </xf>
    <xf numFmtId="14" fontId="14" fillId="3" borderId="1" xfId="2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top"/>
    </xf>
    <xf numFmtId="0" fontId="22" fillId="2" borderId="0" xfId="0" applyFont="1" applyFill="1"/>
    <xf numFmtId="0" fontId="2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4" fontId="14" fillId="0" borderId="1" xfId="1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4" fillId="4" borderId="1" xfId="1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shrinkToFit="1"/>
    </xf>
    <xf numFmtId="4" fontId="14" fillId="2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center"/>
    </xf>
    <xf numFmtId="0" fontId="11" fillId="0" borderId="1" xfId="0" quotePrefix="1" applyFont="1" applyBorder="1"/>
    <xf numFmtId="4" fontId="11" fillId="2" borderId="1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left" vertical="center"/>
    </xf>
    <xf numFmtId="4" fontId="14" fillId="2" borderId="8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shrinkToFit="1"/>
    </xf>
    <xf numFmtId="0" fontId="11" fillId="0" borderId="13" xfId="0" applyFont="1" applyBorder="1" applyAlignment="1">
      <alignment horizontal="left" vertical="center" shrinkToFit="1"/>
    </xf>
    <xf numFmtId="0" fontId="11" fillId="2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1" xfId="1" applyFont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" fontId="14" fillId="0" borderId="1" xfId="1" applyNumberFormat="1" applyFont="1" applyBorder="1" applyAlignment="1">
      <alignment horizontal="right" vertical="center" wrapText="1"/>
    </xf>
    <xf numFmtId="0" fontId="0" fillId="0" borderId="9" xfId="0" applyBorder="1"/>
    <xf numFmtId="0" fontId="11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/>
    <xf numFmtId="0" fontId="25" fillId="3" borderId="1" xfId="0" applyFont="1" applyFill="1" applyBorder="1"/>
    <xf numFmtId="0" fontId="28" fillId="3" borderId="1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4" fontId="14" fillId="2" borderId="13" xfId="1" applyNumberFormat="1" applyFont="1" applyFill="1" applyBorder="1" applyAlignment="1">
      <alignment horizontal="left" vertical="center" wrapText="1"/>
    </xf>
    <xf numFmtId="4" fontId="14" fillId="2" borderId="15" xfId="1" applyNumberFormat="1" applyFont="1" applyFill="1" applyBorder="1" applyAlignment="1">
      <alignment horizontal="left" vertical="center" wrapText="1"/>
    </xf>
    <xf numFmtId="4" fontId="14" fillId="2" borderId="14" xfId="1" applyNumberFormat="1" applyFont="1" applyFill="1" applyBorder="1" applyAlignment="1">
      <alignment horizontal="left" vertical="center" wrapText="1"/>
    </xf>
    <xf numFmtId="4" fontId="14" fillId="2" borderId="13" xfId="1" applyNumberFormat="1" applyFont="1" applyFill="1" applyBorder="1" applyAlignment="1">
      <alignment horizontal="left" vertical="center"/>
    </xf>
    <xf numFmtId="4" fontId="14" fillId="2" borderId="14" xfId="1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5" fillId="2" borderId="4" xfId="1" applyNumberFormat="1" applyFont="1" applyFill="1" applyBorder="1" applyAlignment="1">
      <alignment horizontal="left" vertical="center" wrapText="1"/>
    </xf>
    <xf numFmtId="4" fontId="15" fillId="2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4" fontId="14" fillId="3" borderId="4" xfId="1" applyNumberFormat="1" applyFont="1" applyFill="1" applyBorder="1" applyAlignment="1">
      <alignment horizontal="left" vertical="center" wrapText="1"/>
    </xf>
    <xf numFmtId="4" fontId="14" fillId="3" borderId="5" xfId="1" applyNumberFormat="1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25" fillId="3" borderId="1" xfId="0" applyFont="1" applyFill="1" applyBorder="1"/>
    <xf numFmtId="0" fontId="25" fillId="3" borderId="4" xfId="0" applyFont="1" applyFill="1" applyBorder="1"/>
    <xf numFmtId="0" fontId="25" fillId="3" borderId="5" xfId="0" applyFont="1" applyFill="1" applyBorder="1"/>
    <xf numFmtId="0" fontId="25" fillId="3" borderId="6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28" fillId="3" borderId="4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/>
    <xf numFmtId="0" fontId="11" fillId="2" borderId="1" xfId="0" applyFont="1" applyFill="1" applyBorder="1" applyAlignment="1">
      <alignment horizontal="center" vertical="top"/>
    </xf>
    <xf numFmtId="0" fontId="28" fillId="3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14" fontId="11" fillId="2" borderId="4" xfId="0" applyNumberFormat="1" applyFont="1" applyFill="1" applyBorder="1" applyAlignment="1">
      <alignment horizontal="left" vertical="center"/>
    </xf>
    <xf numFmtId="14" fontId="11" fillId="2" borderId="5" xfId="0" applyNumberFormat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/>
    </xf>
    <xf numFmtId="0" fontId="13" fillId="5" borderId="1" xfId="2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top" wrapText="1"/>
    </xf>
    <xf numFmtId="0" fontId="23" fillId="3" borderId="5" xfId="0" applyFont="1" applyFill="1" applyBorder="1" applyAlignment="1">
      <alignment horizontal="left" vertical="top" wrapText="1"/>
    </xf>
    <xf numFmtId="0" fontId="23" fillId="3" borderId="6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/>
    </xf>
    <xf numFmtId="0" fontId="4" fillId="3" borderId="0" xfId="0" applyFont="1" applyFill="1" applyAlignment="1">
      <alignment horizontal="left" vertical="center"/>
    </xf>
    <xf numFmtId="0" fontId="3" fillId="0" borderId="0" xfId="0" applyFont="1"/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10" fillId="0" borderId="0" xfId="0" applyFont="1"/>
    <xf numFmtId="0" fontId="10" fillId="0" borderId="3" xfId="0" applyFont="1" applyBorder="1"/>
    <xf numFmtId="0" fontId="25" fillId="3" borderId="4" xfId="0" applyFont="1" applyFill="1" applyBorder="1" applyAlignment="1">
      <alignment horizontal="left"/>
    </xf>
    <xf numFmtId="0" fontId="25" fillId="3" borderId="5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top"/>
    </xf>
    <xf numFmtId="0" fontId="14" fillId="3" borderId="6" xfId="0" applyFont="1" applyFill="1" applyBorder="1" applyAlignment="1">
      <alignment horizontal="left" vertical="top"/>
    </xf>
    <xf numFmtId="4" fontId="14" fillId="0" borderId="4" xfId="1" applyNumberFormat="1" applyFont="1" applyBorder="1" applyAlignment="1">
      <alignment horizontal="left" vertical="center" wrapText="1"/>
    </xf>
    <xf numFmtId="4" fontId="14" fillId="0" borderId="5" xfId="1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4" fontId="11" fillId="2" borderId="6" xfId="0" applyNumberFormat="1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right" vertical="center"/>
    </xf>
    <xf numFmtId="0" fontId="14" fillId="2" borderId="5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4" fontId="14" fillId="0" borderId="4" xfId="1" applyNumberFormat="1" applyFont="1" applyBorder="1" applyAlignment="1">
      <alignment horizontal="center" vertical="center" wrapText="1"/>
    </xf>
    <xf numFmtId="4" fontId="14" fillId="0" borderId="5" xfId="1" applyNumberFormat="1" applyFont="1" applyBorder="1" applyAlignment="1">
      <alignment horizontal="center" vertical="center" wrapText="1"/>
    </xf>
    <xf numFmtId="4" fontId="14" fillId="0" borderId="6" xfId="1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14" fillId="5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top"/>
    </xf>
    <xf numFmtId="0" fontId="15" fillId="2" borderId="4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3" fillId="2" borderId="4" xfId="2" applyFont="1" applyFill="1" applyBorder="1" applyAlignment="1">
      <alignment horizontal="left" vertical="center" wrapText="1"/>
    </xf>
    <xf numFmtId="0" fontId="13" fillId="2" borderId="5" xfId="2" applyFont="1" applyFill="1" applyBorder="1" applyAlignment="1">
      <alignment horizontal="left" vertical="center" wrapText="1"/>
    </xf>
    <xf numFmtId="0" fontId="13" fillId="2" borderId="6" xfId="2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6"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42336</xdr:colOff>
          <xdr:row>1</xdr:row>
          <xdr:rowOff>42333</xdr:rowOff>
        </xdr:from>
        <xdr:to>
          <xdr:col>8</xdr:col>
          <xdr:colOff>21169</xdr:colOff>
          <xdr:row>1</xdr:row>
          <xdr:rowOff>1111250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061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505" t="6323" r="424" b="2440"/>
            <a:stretch>
              <a:fillRect/>
            </a:stretch>
          </xdr:blipFill>
          <xdr:spPr bwMode="auto">
            <a:xfrm>
              <a:off x="42336" y="42333"/>
              <a:ext cx="10371666" cy="10689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47625</xdr:rowOff>
    </xdr:from>
    <xdr:to>
      <xdr:col>2</xdr:col>
      <xdr:colOff>1714500</xdr:colOff>
      <xdr:row>3</xdr:row>
      <xdr:rowOff>377418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90625"/>
          <a:ext cx="3413125" cy="710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34638</xdr:colOff>
          <xdr:row>1</xdr:row>
          <xdr:rowOff>17318</xdr:rowOff>
        </xdr:from>
        <xdr:to>
          <xdr:col>8</xdr:col>
          <xdr:colOff>43297</xdr:colOff>
          <xdr:row>1</xdr:row>
          <xdr:rowOff>1125682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413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2217" r="397" b="3178"/>
            <a:stretch>
              <a:fillRect/>
            </a:stretch>
          </xdr:blipFill>
          <xdr:spPr bwMode="auto">
            <a:xfrm>
              <a:off x="34638" y="17318"/>
              <a:ext cx="10399568" cy="11083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31750</xdr:rowOff>
    </xdr:from>
    <xdr:to>
      <xdr:col>2</xdr:col>
      <xdr:colOff>1767919</xdr:colOff>
      <xdr:row>3</xdr:row>
      <xdr:rowOff>372668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74750"/>
          <a:ext cx="3466544" cy="7219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43296</xdr:colOff>
          <xdr:row>0</xdr:row>
          <xdr:rowOff>34637</xdr:rowOff>
        </xdr:from>
        <xdr:to>
          <xdr:col>9</xdr:col>
          <xdr:colOff>95250</xdr:colOff>
          <xdr:row>0</xdr:row>
          <xdr:rowOff>1108364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207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4433" r="743" b="3918"/>
            <a:stretch>
              <a:fillRect/>
            </a:stretch>
          </xdr:blipFill>
          <xdr:spPr bwMode="auto">
            <a:xfrm>
              <a:off x="43296" y="34637"/>
              <a:ext cx="10354829" cy="107372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412750</xdr:colOff>
      <xdr:row>1</xdr:row>
      <xdr:rowOff>47625</xdr:rowOff>
    </xdr:from>
    <xdr:to>
      <xdr:col>2</xdr:col>
      <xdr:colOff>1653886</xdr:colOff>
      <xdr:row>2</xdr:row>
      <xdr:rowOff>361489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1190625"/>
          <a:ext cx="3336636" cy="6948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36634</xdr:colOff>
          <xdr:row>0</xdr:row>
          <xdr:rowOff>29308</xdr:rowOff>
        </xdr:from>
        <xdr:to>
          <xdr:col>9</xdr:col>
          <xdr:colOff>131884</xdr:colOff>
          <xdr:row>0</xdr:row>
          <xdr:rowOff>1121019</xdr:rowOff>
        </xdr:to>
        <xdr:pic>
          <xdr:nvPicPr>
            <xdr:cNvPr id="6" name="Obraz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5151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99" t="2502" r="378" b="4315"/>
            <a:stretch>
              <a:fillRect/>
            </a:stretch>
          </xdr:blipFill>
          <xdr:spPr bwMode="auto">
            <a:xfrm>
              <a:off x="36634" y="29308"/>
              <a:ext cx="10389577" cy="10917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428625</xdr:colOff>
      <xdr:row>1</xdr:row>
      <xdr:rowOff>47625</xdr:rowOff>
    </xdr:from>
    <xdr:to>
      <xdr:col>2</xdr:col>
      <xdr:colOff>1707173</xdr:colOff>
      <xdr:row>2</xdr:row>
      <xdr:rowOff>369280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1190625"/>
          <a:ext cx="3374048" cy="7026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47625</xdr:rowOff>
        </xdr:from>
        <xdr:to>
          <xdr:col>9</xdr:col>
          <xdr:colOff>133350</xdr:colOff>
          <xdr:row>1</xdr:row>
          <xdr:rowOff>1066801</xdr:rowOff>
        </xdr:to>
        <xdr:pic>
          <xdr:nvPicPr>
            <xdr:cNvPr id="2" name="Obraz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617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303" t="4064" r="273" b="8943"/>
            <a:stretch>
              <a:fillRect/>
            </a:stretch>
          </xdr:blipFill>
          <xdr:spPr bwMode="auto">
            <a:xfrm>
              <a:off x="38100" y="47625"/>
              <a:ext cx="10391775" cy="10191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47626</xdr:rowOff>
    </xdr:from>
    <xdr:to>
      <xdr:col>2</xdr:col>
      <xdr:colOff>1552575</xdr:colOff>
      <xdr:row>3</xdr:row>
      <xdr:rowOff>343698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90626"/>
          <a:ext cx="3251200" cy="6770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38101</xdr:rowOff>
    </xdr:from>
    <xdr:to>
      <xdr:col>2</xdr:col>
      <xdr:colOff>10401300</xdr:colOff>
      <xdr:row>8</xdr:row>
      <xdr:rowOff>1104901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43176"/>
          <a:ext cx="103727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362075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66675</xdr:colOff>
      <xdr:row>9</xdr:row>
      <xdr:rowOff>57150</xdr:rowOff>
    </xdr:from>
    <xdr:to>
      <xdr:col>2</xdr:col>
      <xdr:colOff>10429875</xdr:colOff>
      <xdr:row>9</xdr:row>
      <xdr:rowOff>1114425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3733800"/>
          <a:ext cx="103632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3"/>
  <sheetViews>
    <sheetView showGridLines="0" tabSelected="1" view="pageBreakPreview" zoomScale="60" zoomScaleNormal="96" workbookViewId="0">
      <pane xSplit="2" ySplit="14" topLeftCell="C16" activePane="bottomRight" state="frozen"/>
      <selection pane="topRight" activeCell="C1" sqref="C1"/>
      <selection pane="bottomLeft" activeCell="A15" sqref="A15"/>
      <selection pane="bottomRight" activeCell="B8" sqref="B8"/>
    </sheetView>
  </sheetViews>
  <sheetFormatPr defaultColWidth="8" defaultRowHeight="15.6" x14ac:dyDescent="0.3"/>
  <cols>
    <col min="1" max="1" width="60.6640625" style="10" customWidth="1"/>
    <col min="2" max="2" width="163.109375" style="10" customWidth="1"/>
    <col min="3" max="3" width="60.6640625" style="10" customWidth="1"/>
    <col min="4" max="4" width="30.6640625" style="12" customWidth="1"/>
    <col min="5" max="16384" width="8" style="10"/>
  </cols>
  <sheetData>
    <row r="1" spans="1:4" hidden="1" x14ac:dyDescent="0.3"/>
    <row r="2" spans="1:4" x14ac:dyDescent="0.3">
      <c r="A2" s="8"/>
      <c r="B2" s="8"/>
      <c r="C2" s="8"/>
      <c r="D2" s="26"/>
    </row>
    <row r="3" spans="1:4" x14ac:dyDescent="0.3">
      <c r="A3" s="8"/>
      <c r="B3" s="8"/>
      <c r="C3" s="8"/>
      <c r="D3" s="26"/>
    </row>
    <row r="4" spans="1:4" ht="24.9" customHeight="1" x14ac:dyDescent="0.3">
      <c r="A4" s="8"/>
      <c r="B4" s="8"/>
      <c r="C4" s="8"/>
      <c r="D4" s="9" t="e">
        <v>#N/A</v>
      </c>
    </row>
    <row r="5" spans="1:4" ht="60" customHeight="1" x14ac:dyDescent="0.4">
      <c r="A5" s="93" t="s">
        <v>37</v>
      </c>
      <c r="B5" s="94"/>
      <c r="C5" s="5"/>
      <c r="D5" s="25"/>
    </row>
    <row r="6" spans="1:4" ht="30" customHeight="1" x14ac:dyDescent="0.4">
      <c r="A6" s="95" t="s">
        <v>32</v>
      </c>
      <c r="B6" s="96"/>
      <c r="C6" s="5"/>
      <c r="D6" s="13"/>
    </row>
    <row r="7" spans="1:4" s="11" customFormat="1" ht="60" customHeight="1" x14ac:dyDescent="0.4">
      <c r="A7" s="14" t="s">
        <v>4</v>
      </c>
      <c r="B7" s="15"/>
      <c r="C7" s="37"/>
      <c r="D7" s="16"/>
    </row>
    <row r="8" spans="1:4" s="11" customFormat="1" ht="30" customHeight="1" x14ac:dyDescent="0.4">
      <c r="A8" s="17" t="s">
        <v>5</v>
      </c>
      <c r="B8" s="18"/>
      <c r="C8" s="37"/>
      <c r="D8" s="19"/>
    </row>
    <row r="9" spans="1:4" ht="30" customHeight="1" x14ac:dyDescent="0.3">
      <c r="A9" s="95" t="s">
        <v>33</v>
      </c>
      <c r="B9" s="96"/>
      <c r="C9" s="97"/>
      <c r="D9" s="98"/>
    </row>
    <row r="10" spans="1:4" ht="30" customHeight="1" x14ac:dyDescent="0.3">
      <c r="A10" s="7" t="s">
        <v>6</v>
      </c>
      <c r="B10" s="20"/>
      <c r="C10" s="21" t="s">
        <v>21</v>
      </c>
      <c r="D10" s="22" t="s">
        <v>39</v>
      </c>
    </row>
    <row r="11" spans="1:4" ht="30" customHeight="1" x14ac:dyDescent="0.3">
      <c r="A11" s="7" t="s">
        <v>7</v>
      </c>
      <c r="B11" s="28"/>
      <c r="C11" s="21" t="s">
        <v>8</v>
      </c>
      <c r="D11" s="22"/>
    </row>
    <row r="12" spans="1:4" ht="30" customHeight="1" x14ac:dyDescent="0.4">
      <c r="A12" s="95" t="s">
        <v>34</v>
      </c>
      <c r="B12" s="96"/>
      <c r="C12" s="35"/>
      <c r="D12" s="13"/>
    </row>
    <row r="13" spans="1:4" ht="30" customHeight="1" x14ac:dyDescent="0.4">
      <c r="A13" s="14" t="s">
        <v>9</v>
      </c>
      <c r="B13" s="27" t="s">
        <v>243</v>
      </c>
      <c r="C13" s="35"/>
      <c r="D13" s="13"/>
    </row>
    <row r="14" spans="1:4" ht="60" customHeight="1" x14ac:dyDescent="0.4">
      <c r="A14" s="14" t="s">
        <v>10</v>
      </c>
      <c r="B14" s="27"/>
      <c r="C14" s="35"/>
      <c r="D14" s="13"/>
    </row>
    <row r="15" spans="1:4" ht="30" customHeight="1" x14ac:dyDescent="0.4">
      <c r="A15" s="14" t="s">
        <v>11</v>
      </c>
      <c r="B15" s="27"/>
      <c r="C15" s="35"/>
      <c r="D15" s="13"/>
    </row>
    <row r="16" spans="1:4" ht="30" customHeight="1" x14ac:dyDescent="0.4">
      <c r="A16" s="14" t="s">
        <v>66</v>
      </c>
      <c r="B16" s="27" t="s">
        <v>14</v>
      </c>
      <c r="C16" s="35"/>
      <c r="D16" s="13"/>
    </row>
    <row r="17" spans="1:4" ht="30" customHeight="1" x14ac:dyDescent="0.4">
      <c r="A17" s="29" t="s">
        <v>35</v>
      </c>
      <c r="B17" s="24" t="s">
        <v>15</v>
      </c>
      <c r="C17" s="35" t="s">
        <v>24</v>
      </c>
      <c r="D17" s="13"/>
    </row>
    <row r="18" spans="1:4" ht="30" customHeight="1" x14ac:dyDescent="0.4">
      <c r="A18" s="87" t="s">
        <v>9</v>
      </c>
      <c r="B18" s="40" t="s">
        <v>244</v>
      </c>
      <c r="C18" s="41" t="s">
        <v>40</v>
      </c>
      <c r="D18" s="13"/>
    </row>
    <row r="19" spans="1:4" ht="30" customHeight="1" x14ac:dyDescent="0.4">
      <c r="A19" s="88"/>
      <c r="B19" s="40" t="s">
        <v>245</v>
      </c>
      <c r="C19" s="41" t="s">
        <v>67</v>
      </c>
      <c r="D19" s="13"/>
    </row>
    <row r="20" spans="1:4" ht="30" customHeight="1" x14ac:dyDescent="0.4">
      <c r="A20" s="88"/>
      <c r="B20" s="40" t="s">
        <v>246</v>
      </c>
      <c r="C20" s="41" t="s">
        <v>68</v>
      </c>
      <c r="D20" s="13"/>
    </row>
    <row r="21" spans="1:4" ht="30" customHeight="1" x14ac:dyDescent="0.4">
      <c r="A21" s="88"/>
      <c r="B21" s="40" t="s">
        <v>69</v>
      </c>
      <c r="C21" s="41" t="s">
        <v>70</v>
      </c>
      <c r="D21" s="13"/>
    </row>
    <row r="22" spans="1:4" ht="30" customHeight="1" x14ac:dyDescent="0.4">
      <c r="A22" s="88"/>
      <c r="B22" s="40" t="s">
        <v>71</v>
      </c>
      <c r="C22" s="41" t="s">
        <v>72</v>
      </c>
      <c r="D22" s="13"/>
    </row>
    <row r="23" spans="1:4" ht="30" customHeight="1" x14ac:dyDescent="0.4">
      <c r="A23" s="88"/>
      <c r="B23" s="40" t="s">
        <v>73</v>
      </c>
      <c r="C23" s="41" t="s">
        <v>74</v>
      </c>
      <c r="D23" s="13"/>
    </row>
    <row r="24" spans="1:4" ht="30" customHeight="1" x14ac:dyDescent="0.4">
      <c r="A24" s="88"/>
      <c r="B24" s="40" t="s">
        <v>75</v>
      </c>
      <c r="C24" s="41" t="s">
        <v>76</v>
      </c>
      <c r="D24" s="13"/>
    </row>
    <row r="25" spans="1:4" ht="30" customHeight="1" x14ac:dyDescent="0.4">
      <c r="A25" s="88"/>
      <c r="B25" s="40" t="s">
        <v>77</v>
      </c>
      <c r="C25" s="41" t="s">
        <v>78</v>
      </c>
      <c r="D25" s="13"/>
    </row>
    <row r="26" spans="1:4" ht="30" customHeight="1" x14ac:dyDescent="0.4">
      <c r="A26" s="88"/>
      <c r="B26" s="40" t="s">
        <v>79</v>
      </c>
      <c r="C26" s="41" t="s">
        <v>80</v>
      </c>
      <c r="D26" s="13"/>
    </row>
    <row r="27" spans="1:4" ht="30" customHeight="1" x14ac:dyDescent="0.4">
      <c r="A27" s="89"/>
      <c r="B27" s="40" t="s">
        <v>81</v>
      </c>
      <c r="C27" s="41" t="s">
        <v>18</v>
      </c>
      <c r="D27" s="13"/>
    </row>
    <row r="28" spans="1:4" ht="30" customHeight="1" x14ac:dyDescent="0.4">
      <c r="A28" s="87" t="s">
        <v>10</v>
      </c>
      <c r="B28" s="40" t="s">
        <v>82</v>
      </c>
      <c r="C28" s="41" t="s">
        <v>19</v>
      </c>
      <c r="D28" s="13"/>
    </row>
    <row r="29" spans="1:4" ht="30" customHeight="1" x14ac:dyDescent="0.4">
      <c r="A29" s="88"/>
      <c r="B29" s="40" t="s">
        <v>83</v>
      </c>
      <c r="C29" s="41" t="s">
        <v>30</v>
      </c>
      <c r="D29" s="13"/>
    </row>
    <row r="30" spans="1:4" ht="30" customHeight="1" x14ac:dyDescent="0.4">
      <c r="A30" s="88"/>
      <c r="B30" s="40" t="s">
        <v>84</v>
      </c>
      <c r="C30" s="41" t="s">
        <v>85</v>
      </c>
      <c r="D30" s="13"/>
    </row>
    <row r="31" spans="1:4" ht="30" customHeight="1" x14ac:dyDescent="0.4">
      <c r="A31" s="88"/>
      <c r="B31" s="40" t="s">
        <v>86</v>
      </c>
      <c r="C31" s="41" t="s">
        <v>87</v>
      </c>
      <c r="D31" s="13"/>
    </row>
    <row r="32" spans="1:4" ht="30" customHeight="1" x14ac:dyDescent="0.4">
      <c r="A32" s="88"/>
      <c r="B32" s="40" t="s">
        <v>88</v>
      </c>
      <c r="C32" s="41" t="s">
        <v>89</v>
      </c>
      <c r="D32" s="13"/>
    </row>
    <row r="33" spans="1:14" ht="30" customHeight="1" x14ac:dyDescent="0.4">
      <c r="A33" s="88"/>
      <c r="B33" s="40" t="s">
        <v>90</v>
      </c>
      <c r="C33" s="41" t="s">
        <v>91</v>
      </c>
      <c r="D33" s="13"/>
    </row>
    <row r="34" spans="1:14" ht="30" customHeight="1" x14ac:dyDescent="0.4">
      <c r="A34" s="88"/>
      <c r="B34" s="40" t="s">
        <v>92</v>
      </c>
      <c r="C34" s="41" t="s">
        <v>93</v>
      </c>
      <c r="D34" s="13"/>
    </row>
    <row r="35" spans="1:14" ht="30" customHeight="1" x14ac:dyDescent="0.4">
      <c r="A35" s="88"/>
      <c r="B35" s="40" t="s">
        <v>94</v>
      </c>
      <c r="C35" s="41" t="s">
        <v>95</v>
      </c>
      <c r="D35" s="13"/>
    </row>
    <row r="36" spans="1:14" ht="30" customHeight="1" x14ac:dyDescent="0.4">
      <c r="A36" s="88"/>
      <c r="B36" s="40" t="s">
        <v>96</v>
      </c>
      <c r="C36" s="41" t="s">
        <v>97</v>
      </c>
      <c r="D36" s="13"/>
    </row>
    <row r="37" spans="1:14" ht="30" customHeight="1" x14ac:dyDescent="0.4">
      <c r="A37" s="88"/>
      <c r="B37" s="40" t="s">
        <v>98</v>
      </c>
      <c r="C37" s="41" t="s">
        <v>99</v>
      </c>
      <c r="D37" s="13"/>
    </row>
    <row r="38" spans="1:14" ht="30" customHeight="1" x14ac:dyDescent="0.4">
      <c r="A38" s="88"/>
      <c r="B38" s="40" t="s">
        <v>100</v>
      </c>
      <c r="C38" s="41" t="s">
        <v>101</v>
      </c>
      <c r="D38" s="13"/>
    </row>
    <row r="39" spans="1:14" ht="30" customHeight="1" x14ac:dyDescent="0.4">
      <c r="A39" s="88"/>
      <c r="B39" s="40" t="s">
        <v>102</v>
      </c>
      <c r="C39" s="41" t="s">
        <v>103</v>
      </c>
      <c r="D39" s="13"/>
    </row>
    <row r="40" spans="1:14" ht="30" customHeight="1" x14ac:dyDescent="0.4">
      <c r="A40" s="87" t="s">
        <v>11</v>
      </c>
      <c r="B40" s="40" t="s">
        <v>104</v>
      </c>
      <c r="C40" s="41" t="s">
        <v>29</v>
      </c>
      <c r="D40" s="13"/>
    </row>
    <row r="41" spans="1:14" ht="30" customHeight="1" x14ac:dyDescent="0.4">
      <c r="A41" s="89"/>
      <c r="B41" s="40" t="s">
        <v>105</v>
      </c>
      <c r="C41" s="31"/>
      <c r="D41" s="13"/>
    </row>
    <row r="42" spans="1:14" ht="30" customHeight="1" x14ac:dyDescent="0.4">
      <c r="A42" s="90" t="s">
        <v>66</v>
      </c>
      <c r="B42" s="40" t="s">
        <v>106</v>
      </c>
      <c r="C42" s="31"/>
      <c r="D42" s="13"/>
    </row>
    <row r="43" spans="1:14" s="11" customFormat="1" ht="30" customHeight="1" x14ac:dyDescent="0.4">
      <c r="A43" s="91"/>
      <c r="B43" s="40" t="s">
        <v>107</v>
      </c>
      <c r="C43" s="23"/>
      <c r="D43" s="19"/>
    </row>
    <row r="45" spans="1:14" s="4" customFormat="1" ht="30" customHeight="1" x14ac:dyDescent="0.5">
      <c r="A45" s="6" t="s">
        <v>26</v>
      </c>
    </row>
    <row r="46" spans="1:14" s="4" customFormat="1" ht="30" customHeight="1" x14ac:dyDescent="0.45">
      <c r="A46" s="92" t="s">
        <v>38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</row>
    <row r="47" spans="1:14" s="4" customFormat="1" ht="30" customHeight="1" x14ac:dyDescent="0.45">
      <c r="L47" s="3"/>
      <c r="M47" s="3"/>
      <c r="N47" s="3"/>
    </row>
    <row r="48" spans="1:14" s="4" customFormat="1" ht="30" customHeight="1" x14ac:dyDescent="0.45">
      <c r="A48" s="4" t="s">
        <v>108</v>
      </c>
    </row>
    <row r="49" spans="1:11" s="4" customFormat="1" ht="30" customHeight="1" x14ac:dyDescent="0.45">
      <c r="A49" s="4" t="s">
        <v>27</v>
      </c>
    </row>
    <row r="50" spans="1:11" s="3" customFormat="1" ht="30" customHeight="1" x14ac:dyDescent="0.45">
      <c r="A50" s="4" t="s">
        <v>28</v>
      </c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s="3" customFormat="1" ht="30" customHeight="1" x14ac:dyDescent="0.4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s="3" customFormat="1" ht="30" customHeight="1" x14ac:dyDescent="0.45">
      <c r="A52" s="4" t="s">
        <v>109</v>
      </c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s="3" customFormat="1" ht="30" customHeight="1" x14ac:dyDescent="0.45">
      <c r="A53" s="4" t="s">
        <v>31</v>
      </c>
      <c r="B53" s="4"/>
      <c r="C53" s="4"/>
      <c r="D53" s="4"/>
      <c r="E53" s="4"/>
      <c r="F53" s="4"/>
      <c r="G53" s="4"/>
      <c r="H53" s="4"/>
      <c r="I53" s="4"/>
      <c r="J53" s="4"/>
      <c r="K53" s="4"/>
    </row>
  </sheetData>
  <mergeCells count="10">
    <mergeCell ref="A28:A39"/>
    <mergeCell ref="A40:A41"/>
    <mergeCell ref="A42:A43"/>
    <mergeCell ref="A46:K46"/>
    <mergeCell ref="A5:B5"/>
    <mergeCell ref="A6:B6"/>
    <mergeCell ref="A9:B9"/>
    <mergeCell ref="C9:D9"/>
    <mergeCell ref="A12:B12"/>
    <mergeCell ref="A18:A27"/>
  </mergeCells>
  <phoneticPr fontId="29" type="noConversion"/>
  <dataValidations count="2">
    <dataValidation type="date" allowBlank="1" showInputMessage="1" showErrorMessage="1" sqref="D6 D8 D12:D43" xr:uid="{00000000-0002-0000-0000-000000000000}">
      <formula1>36526</formula1>
      <formula2>402133</formula2>
    </dataValidation>
    <dataValidation allowBlank="1" showInputMessage="1" showErrorMessage="1" prompt="Nazwa wskazana w Umowie z Wykonawcą" sqref="B7" xr:uid="{00000000-0002-0000-0000-000001000000}"/>
  </dataValidations>
  <pageMargins left="0.31496062992125984" right="0.31496062992125984" top="0.19685039370078741" bottom="0.35433070866141736" header="0.19685039370078741" footer="0.31496062992125984"/>
  <pageSetup paperSize="9" scale="44" orientation="landscape" r:id="rId1"/>
  <rowBreaks count="1" manualBreakCount="1">
    <brk id="43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'lista rozwijana'!$B$2:$B$4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AB64"/>
  <sheetViews>
    <sheetView view="pageBreakPreview" zoomScale="60" zoomScaleNormal="60" workbookViewId="0">
      <pane xSplit="10" ySplit="13" topLeftCell="K14" activePane="bottomRight" state="frozen"/>
      <selection pane="topRight" activeCell="K1" sqref="K1"/>
      <selection pane="bottomLeft" activeCell="A14" sqref="A14"/>
      <selection pane="bottomRight" activeCell="D7" sqref="D7:K7"/>
    </sheetView>
  </sheetViews>
  <sheetFormatPr defaultRowHeight="14.4" x14ac:dyDescent="0.3"/>
  <cols>
    <col min="1" max="1" width="7.6640625" customWidth="1"/>
    <col min="2" max="2" width="23.6640625" customWidth="1"/>
    <col min="3" max="3" width="30.6640625" customWidth="1"/>
    <col min="4" max="4" width="5.6640625" customWidth="1"/>
    <col min="5" max="5" width="25.6640625" customWidth="1"/>
    <col min="6" max="6" width="30.6640625" customWidth="1"/>
    <col min="7" max="7" width="5.6640625" customWidth="1"/>
    <col min="8" max="8" width="25.6640625" customWidth="1"/>
    <col min="9" max="9" width="30.6640625" customWidth="1"/>
    <col min="10" max="10" width="36.6640625" customWidth="1"/>
    <col min="11" max="11" width="24.6640625" customWidth="1"/>
  </cols>
  <sheetData>
    <row r="1" spans="1:11" hidden="1" x14ac:dyDescent="0.3"/>
    <row r="2" spans="1:11" ht="90" customHeight="1" x14ac:dyDescent="0.3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30" customHeight="1" x14ac:dyDescent="0.3">
      <c r="A3" s="136"/>
      <c r="B3" s="136"/>
      <c r="C3" s="136"/>
      <c r="D3" s="137" t="s">
        <v>173</v>
      </c>
      <c r="E3" s="138"/>
      <c r="F3" s="138"/>
      <c r="G3" s="138"/>
      <c r="H3" s="138"/>
      <c r="I3" s="138"/>
      <c r="J3" s="55" t="s">
        <v>22</v>
      </c>
      <c r="K3" s="30" t="s">
        <v>3</v>
      </c>
    </row>
    <row r="4" spans="1:11" ht="30" customHeight="1" x14ac:dyDescent="0.3">
      <c r="A4" s="136"/>
      <c r="B4" s="136"/>
      <c r="C4" s="136"/>
      <c r="D4" s="139"/>
      <c r="E4" s="140"/>
      <c r="F4" s="140"/>
      <c r="G4" s="140"/>
      <c r="H4" s="140"/>
      <c r="I4" s="140"/>
      <c r="J4" s="55" t="s">
        <v>16</v>
      </c>
      <c r="K4" s="30" t="s">
        <v>2</v>
      </c>
    </row>
    <row r="5" spans="1:11" ht="30" customHeight="1" x14ac:dyDescent="0.3">
      <c r="A5" s="143" t="s">
        <v>0</v>
      </c>
      <c r="B5" s="144"/>
      <c r="C5" s="36" t="s">
        <v>1</v>
      </c>
      <c r="D5" s="141"/>
      <c r="E5" s="142"/>
      <c r="F5" s="142"/>
      <c r="G5" s="142"/>
      <c r="H5" s="142"/>
      <c r="I5" s="142"/>
      <c r="J5" s="55" t="s">
        <v>23</v>
      </c>
      <c r="K5" s="2" t="s">
        <v>17</v>
      </c>
    </row>
    <row r="6" spans="1:11" ht="30" customHeight="1" x14ac:dyDescent="0.4">
      <c r="A6" s="145" t="s">
        <v>32</v>
      </c>
      <c r="B6" s="145"/>
      <c r="C6" s="145"/>
      <c r="D6" s="145"/>
      <c r="E6" s="145"/>
      <c r="F6" s="145"/>
      <c r="G6" s="145"/>
      <c r="H6" s="145"/>
      <c r="I6" s="145"/>
      <c r="J6" s="146"/>
      <c r="K6" s="146"/>
    </row>
    <row r="7" spans="1:11" ht="60" customHeight="1" x14ac:dyDescent="0.3">
      <c r="A7" s="147" t="s">
        <v>4</v>
      </c>
      <c r="B7" s="147"/>
      <c r="C7" s="147"/>
      <c r="D7" s="148" t="str">
        <f>IF(METRYCZKA!$B$7="","",METRYCZKA!$B$7)</f>
        <v/>
      </c>
      <c r="E7" s="148"/>
      <c r="F7" s="148"/>
      <c r="G7" s="148"/>
      <c r="H7" s="148"/>
      <c r="I7" s="148"/>
      <c r="J7" s="148"/>
      <c r="K7" s="148"/>
    </row>
    <row r="8" spans="1:11" ht="30" customHeight="1" x14ac:dyDescent="0.3">
      <c r="A8" s="147" t="s">
        <v>5</v>
      </c>
      <c r="B8" s="147"/>
      <c r="C8" s="147"/>
      <c r="D8" s="109" t="str">
        <f>IF(METRYCZKA!$B$8="","",METRYCZKA!$B$8)</f>
        <v/>
      </c>
      <c r="E8" s="109"/>
      <c r="F8" s="97"/>
      <c r="G8" s="98"/>
      <c r="H8" s="109"/>
      <c r="I8" s="109"/>
      <c r="J8" s="109"/>
      <c r="K8" s="109"/>
    </row>
    <row r="9" spans="1:11" ht="30" customHeight="1" x14ac:dyDescent="0.4">
      <c r="A9" s="145" t="s">
        <v>33</v>
      </c>
      <c r="B9" s="145"/>
      <c r="C9" s="145"/>
      <c r="D9" s="145"/>
      <c r="E9" s="145"/>
      <c r="F9" s="145"/>
      <c r="G9" s="145"/>
      <c r="H9" s="145"/>
      <c r="I9" s="145"/>
      <c r="J9" s="146"/>
      <c r="K9" s="146"/>
    </row>
    <row r="10" spans="1:11" ht="30" customHeight="1" x14ac:dyDescent="0.3">
      <c r="A10" s="147" t="s">
        <v>6</v>
      </c>
      <c r="B10" s="147"/>
      <c r="C10" s="147"/>
      <c r="D10" s="97" t="str">
        <f>IF(METRYCZKA!$B$10="","",METRYCZKA!$B$10)</f>
        <v/>
      </c>
      <c r="E10" s="152"/>
      <c r="F10" s="152"/>
      <c r="G10" s="152"/>
      <c r="H10" s="152"/>
      <c r="I10" s="152"/>
      <c r="J10" s="55" t="s">
        <v>21</v>
      </c>
      <c r="K10" s="35" t="str">
        <f>IF(METRYCZKA!$D$10="","",METRYCZKA!$D$10)</f>
        <v>własne</v>
      </c>
    </row>
    <row r="11" spans="1:11" ht="30" customHeight="1" x14ac:dyDescent="0.3">
      <c r="A11" s="147" t="s">
        <v>7</v>
      </c>
      <c r="B11" s="147"/>
      <c r="C11" s="147"/>
      <c r="D11" s="149" t="str">
        <f>IF(METRYCZKA!$B$11="","",METRYCZKA!$B$11)</f>
        <v/>
      </c>
      <c r="E11" s="150"/>
      <c r="F11" s="150"/>
      <c r="G11" s="150"/>
      <c r="H11" s="150"/>
      <c r="I11" s="150"/>
      <c r="J11" s="55" t="s">
        <v>8</v>
      </c>
      <c r="K11" s="35" t="str">
        <f>IF(METRYCZKA!$D$11="","",METRYCZKA!$D$11)</f>
        <v/>
      </c>
    </row>
    <row r="12" spans="1:11" ht="30" customHeight="1" x14ac:dyDescent="0.4">
      <c r="A12" s="145" t="s">
        <v>34</v>
      </c>
      <c r="B12" s="145"/>
      <c r="C12" s="145"/>
      <c r="D12" s="145"/>
      <c r="E12" s="145"/>
      <c r="F12" s="145"/>
      <c r="G12" s="145"/>
      <c r="H12" s="145"/>
      <c r="I12" s="145"/>
      <c r="J12" s="146"/>
      <c r="K12" s="146"/>
    </row>
    <row r="13" spans="1:11" ht="30" customHeight="1" x14ac:dyDescent="0.3">
      <c r="A13" s="147" t="s">
        <v>9</v>
      </c>
      <c r="B13" s="147"/>
      <c r="C13" s="147"/>
      <c r="D13" s="151" t="str">
        <f>IF(METRYCZKA!$B$13="","",METRYCZKA!$B$13)</f>
        <v>AQUANET S.A.</v>
      </c>
      <c r="E13" s="151"/>
      <c r="F13" s="151"/>
      <c r="G13" s="151"/>
      <c r="H13" s="151"/>
      <c r="I13" s="151"/>
      <c r="J13" s="151"/>
      <c r="K13" s="151"/>
    </row>
    <row r="14" spans="1:11" ht="60" customHeight="1" x14ac:dyDescent="0.3">
      <c r="A14" s="147" t="s">
        <v>10</v>
      </c>
      <c r="B14" s="147"/>
      <c r="C14" s="147"/>
      <c r="D14" s="151" t="str">
        <f>IF(METRYCZKA!$B$14="","",METRYCZKA!$B$14)</f>
        <v/>
      </c>
      <c r="E14" s="151"/>
      <c r="F14" s="151"/>
      <c r="G14" s="151"/>
      <c r="H14" s="151"/>
      <c r="I14" s="151"/>
      <c r="J14" s="151"/>
      <c r="K14" s="151"/>
    </row>
    <row r="15" spans="1:11" ht="30" customHeight="1" x14ac:dyDescent="0.3">
      <c r="A15" s="147" t="s">
        <v>11</v>
      </c>
      <c r="B15" s="147"/>
      <c r="C15" s="147"/>
      <c r="D15" s="151" t="str">
        <f>IF(METRYCZKA!$B$15="","",METRYCZKA!$B$15)</f>
        <v/>
      </c>
      <c r="E15" s="151"/>
      <c r="F15" s="151"/>
      <c r="G15" s="151"/>
      <c r="H15" s="151"/>
      <c r="I15" s="151"/>
      <c r="J15" s="151"/>
      <c r="K15" s="151"/>
    </row>
    <row r="16" spans="1:11" ht="30" customHeight="1" x14ac:dyDescent="0.3">
      <c r="A16" s="147" t="s">
        <v>66</v>
      </c>
      <c r="B16" s="147"/>
      <c r="C16" s="147"/>
      <c r="D16" s="151" t="str">
        <f>IF(METRYCZKA!$B$16="","",METRYCZKA!$B$16)</f>
        <v>nie dotyczy</v>
      </c>
      <c r="E16" s="151"/>
      <c r="F16" s="151"/>
      <c r="G16" s="151"/>
      <c r="H16" s="151"/>
      <c r="I16" s="151"/>
      <c r="J16" s="151"/>
      <c r="K16" s="151"/>
    </row>
    <row r="17" spans="1:28" ht="30" customHeight="1" x14ac:dyDescent="0.3">
      <c r="A17" s="131" t="s">
        <v>167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3"/>
    </row>
    <row r="18" spans="1:28" ht="30" customHeight="1" x14ac:dyDescent="0.3">
      <c r="A18" s="153" t="s">
        <v>188</v>
      </c>
      <c r="B18" s="153"/>
      <c r="C18" s="153"/>
      <c r="D18" s="154" t="s">
        <v>155</v>
      </c>
      <c r="E18" s="155"/>
      <c r="F18" s="155"/>
      <c r="G18" s="156" t="s">
        <v>174</v>
      </c>
      <c r="H18" s="156"/>
      <c r="I18" s="156"/>
      <c r="J18" s="157" t="s">
        <v>154</v>
      </c>
      <c r="K18" s="157"/>
    </row>
    <row r="19" spans="1:28" ht="30" customHeight="1" x14ac:dyDescent="0.3">
      <c r="A19" s="153" t="s">
        <v>193</v>
      </c>
      <c r="B19" s="153"/>
      <c r="C19" s="153"/>
      <c r="D19" s="158"/>
      <c r="E19" s="158"/>
      <c r="F19" s="158"/>
      <c r="G19" s="152" t="s">
        <v>194</v>
      </c>
      <c r="H19" s="152"/>
      <c r="I19" s="152"/>
      <c r="J19" s="158"/>
      <c r="K19" s="158"/>
    </row>
    <row r="20" spans="1:28" ht="30" customHeight="1" x14ac:dyDescent="0.3">
      <c r="A20" s="153" t="s">
        <v>242</v>
      </c>
      <c r="B20" s="153"/>
      <c r="C20" s="153"/>
      <c r="D20" s="158"/>
      <c r="E20" s="158"/>
      <c r="F20" s="158"/>
      <c r="G20" s="152" t="s">
        <v>194</v>
      </c>
      <c r="H20" s="152"/>
      <c r="I20" s="152"/>
      <c r="J20" s="158"/>
      <c r="K20" s="158"/>
    </row>
    <row r="21" spans="1:28" ht="30" customHeight="1" x14ac:dyDescent="0.3">
      <c r="A21" s="131" t="s">
        <v>41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3"/>
    </row>
    <row r="22" spans="1:28" ht="30" customHeight="1" x14ac:dyDescent="0.3">
      <c r="A22" s="97" t="s">
        <v>46</v>
      </c>
      <c r="B22" s="152"/>
      <c r="C22" s="98"/>
      <c r="D22" s="196" t="s">
        <v>128</v>
      </c>
      <c r="E22" s="197"/>
      <c r="F22" s="197"/>
      <c r="G22" s="197"/>
      <c r="H22" s="197"/>
      <c r="I22" s="197"/>
      <c r="J22" s="197"/>
      <c r="K22" s="198"/>
    </row>
    <row r="23" spans="1:28" ht="30" customHeight="1" x14ac:dyDescent="0.3">
      <c r="A23" s="97" t="s">
        <v>47</v>
      </c>
      <c r="B23" s="152"/>
      <c r="C23" s="98"/>
      <c r="D23" s="196" t="s">
        <v>128</v>
      </c>
      <c r="E23" s="197"/>
      <c r="F23" s="197"/>
      <c r="G23" s="197"/>
      <c r="H23" s="197"/>
      <c r="I23" s="197"/>
      <c r="J23" s="197"/>
      <c r="K23" s="198"/>
      <c r="Y23" s="33"/>
      <c r="AB23" s="34"/>
    </row>
    <row r="24" spans="1:28" ht="30" customHeight="1" x14ac:dyDescent="0.3">
      <c r="A24" s="97" t="s">
        <v>42</v>
      </c>
      <c r="B24" s="152"/>
      <c r="C24" s="98"/>
      <c r="D24" s="171"/>
      <c r="E24" s="172"/>
      <c r="F24" s="172"/>
      <c r="G24" s="109" t="s">
        <v>44</v>
      </c>
      <c r="H24" s="109"/>
      <c r="I24" s="109"/>
      <c r="J24" s="101" t="s">
        <v>14</v>
      </c>
      <c r="K24" s="103"/>
      <c r="Y24" s="33"/>
      <c r="AB24" s="34"/>
    </row>
    <row r="25" spans="1:28" ht="30" customHeight="1" x14ac:dyDescent="0.3">
      <c r="A25" s="97" t="s">
        <v>43</v>
      </c>
      <c r="B25" s="152"/>
      <c r="C25" s="98"/>
      <c r="D25" s="171"/>
      <c r="E25" s="172"/>
      <c r="F25" s="172"/>
      <c r="G25" s="109" t="s">
        <v>45</v>
      </c>
      <c r="H25" s="109"/>
      <c r="I25" s="109"/>
      <c r="J25" s="101"/>
      <c r="K25" s="103"/>
      <c r="Y25" s="33"/>
      <c r="AB25" s="34"/>
    </row>
    <row r="26" spans="1:28" ht="30" customHeight="1" x14ac:dyDescent="0.3">
      <c r="A26" s="131" t="s">
        <v>48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3"/>
      <c r="Y26" s="33"/>
      <c r="AB26" s="34"/>
    </row>
    <row r="27" spans="1:28" ht="30" customHeight="1" x14ac:dyDescent="0.3">
      <c r="A27" s="58" t="s">
        <v>49</v>
      </c>
      <c r="B27" s="60"/>
      <c r="C27" s="61"/>
      <c r="D27" s="176" t="s">
        <v>183</v>
      </c>
      <c r="E27" s="177"/>
      <c r="F27" s="179" t="s">
        <v>145</v>
      </c>
      <c r="G27" s="180"/>
      <c r="H27" s="180"/>
      <c r="I27" s="180"/>
      <c r="J27" s="180"/>
      <c r="K27" s="181"/>
      <c r="Y27" s="33"/>
      <c r="AB27" s="34"/>
    </row>
    <row r="28" spans="1:28" ht="30" customHeight="1" x14ac:dyDescent="0.3">
      <c r="A28" s="59"/>
      <c r="B28" s="60"/>
      <c r="C28" s="61"/>
      <c r="D28" s="176" t="s">
        <v>178</v>
      </c>
      <c r="E28" s="177"/>
      <c r="F28" s="176"/>
      <c r="G28" s="178"/>
      <c r="H28" s="178"/>
      <c r="I28" s="178"/>
      <c r="J28" s="178"/>
      <c r="K28" s="177"/>
      <c r="Y28" s="33"/>
      <c r="AB28" s="34"/>
    </row>
    <row r="29" spans="1:28" ht="90" customHeight="1" x14ac:dyDescent="0.3">
      <c r="A29" s="59"/>
      <c r="B29" s="60"/>
      <c r="C29" s="61"/>
      <c r="D29" s="173" t="s">
        <v>176</v>
      </c>
      <c r="E29" s="173"/>
      <c r="F29" s="174" t="s">
        <v>177</v>
      </c>
      <c r="G29" s="174"/>
      <c r="H29" s="174"/>
      <c r="I29" s="174"/>
      <c r="J29" s="174"/>
      <c r="K29" s="175"/>
      <c r="Y29" s="33"/>
      <c r="AB29" s="34"/>
    </row>
    <row r="30" spans="1:28" ht="30" customHeight="1" x14ac:dyDescent="0.3">
      <c r="A30" s="159" t="s">
        <v>146</v>
      </c>
      <c r="B30" s="160"/>
      <c r="C30" s="161"/>
      <c r="D30" s="143" t="s">
        <v>148</v>
      </c>
      <c r="E30" s="165"/>
      <c r="F30" s="144"/>
      <c r="G30" s="143" t="s">
        <v>149</v>
      </c>
      <c r="H30" s="165"/>
      <c r="I30" s="144"/>
      <c r="J30" s="166"/>
      <c r="K30" s="167"/>
    </row>
    <row r="31" spans="1:28" ht="30" customHeight="1" x14ac:dyDescent="0.3">
      <c r="A31" s="162"/>
      <c r="B31" s="163"/>
      <c r="C31" s="164"/>
      <c r="D31" s="168" t="s">
        <v>2</v>
      </c>
      <c r="E31" s="169"/>
      <c r="F31" s="170"/>
      <c r="G31" s="168" t="s">
        <v>2</v>
      </c>
      <c r="H31" s="169"/>
      <c r="I31" s="170"/>
      <c r="J31" s="143"/>
      <c r="K31" s="144"/>
    </row>
    <row r="32" spans="1:28" ht="30" customHeight="1" x14ac:dyDescent="0.3">
      <c r="A32" s="159" t="s">
        <v>184</v>
      </c>
      <c r="B32" s="160"/>
      <c r="C32" s="161"/>
      <c r="D32" s="143" t="s">
        <v>157</v>
      </c>
      <c r="E32" s="165"/>
      <c r="F32" s="144"/>
      <c r="G32" s="143" t="s">
        <v>187</v>
      </c>
      <c r="H32" s="165"/>
      <c r="I32" s="144"/>
      <c r="J32" s="143" t="s">
        <v>156</v>
      </c>
      <c r="K32" s="144"/>
    </row>
    <row r="33" spans="1:11" ht="30" customHeight="1" x14ac:dyDescent="0.3">
      <c r="A33" s="182"/>
      <c r="B33" s="183"/>
      <c r="C33" s="184"/>
      <c r="D33" s="185"/>
      <c r="E33" s="186"/>
      <c r="F33" s="187"/>
      <c r="G33" s="188">
        <v>0</v>
      </c>
      <c r="H33" s="189"/>
      <c r="I33" s="190"/>
      <c r="J33" s="191" t="s">
        <v>158</v>
      </c>
      <c r="K33" s="192"/>
    </row>
    <row r="34" spans="1:11" ht="30" customHeight="1" x14ac:dyDescent="0.3">
      <c r="A34" s="148" t="s">
        <v>179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</row>
    <row r="35" spans="1:11" ht="30" customHeight="1" x14ac:dyDescent="0.3">
      <c r="A35" s="97" t="s">
        <v>52</v>
      </c>
      <c r="B35" s="152"/>
      <c r="C35" s="152"/>
      <c r="D35" s="152"/>
      <c r="E35" s="152"/>
      <c r="F35" s="152"/>
      <c r="G35" s="152"/>
      <c r="H35" s="152"/>
      <c r="I35" s="152"/>
      <c r="J35" s="152"/>
      <c r="K35" s="98"/>
    </row>
    <row r="36" spans="1:11" ht="30" customHeight="1" x14ac:dyDescent="0.3">
      <c r="A36" s="131" t="s">
        <v>127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3"/>
    </row>
    <row r="37" spans="1:11" ht="30" customHeight="1" x14ac:dyDescent="0.3">
      <c r="A37" s="97" t="s">
        <v>10</v>
      </c>
      <c r="B37" s="152"/>
      <c r="C37" s="152"/>
      <c r="D37" s="152"/>
      <c r="E37" s="152"/>
      <c r="F37" s="98"/>
      <c r="G37" s="109"/>
      <c r="H37" s="109"/>
      <c r="I37" s="109"/>
      <c r="J37" s="152"/>
      <c r="K37" s="98"/>
    </row>
    <row r="38" spans="1:11" ht="150" customHeight="1" x14ac:dyDescent="0.3">
      <c r="A38" s="205" t="s">
        <v>232</v>
      </c>
      <c r="B38" s="206"/>
      <c r="C38" s="207"/>
      <c r="D38" s="46"/>
      <c r="E38" s="152"/>
      <c r="F38" s="98"/>
      <c r="G38" s="109"/>
      <c r="H38" s="109"/>
      <c r="I38" s="109"/>
      <c r="J38" s="152"/>
      <c r="K38" s="98"/>
    </row>
    <row r="39" spans="1:11" ht="30" customHeight="1" x14ac:dyDescent="0.4">
      <c r="A39" s="193" t="s">
        <v>16</v>
      </c>
      <c r="B39" s="193"/>
      <c r="C39" s="78"/>
      <c r="D39" s="77"/>
      <c r="E39" s="76"/>
      <c r="F39" s="76"/>
      <c r="G39" s="76"/>
      <c r="H39" s="76"/>
      <c r="I39" s="76"/>
      <c r="J39" s="76"/>
      <c r="K39" s="75"/>
    </row>
    <row r="40" spans="1:11" ht="30" customHeight="1" x14ac:dyDescent="0.3">
      <c r="A40" s="131" t="s">
        <v>36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3"/>
    </row>
    <row r="41" spans="1:11" ht="60" customHeight="1" x14ac:dyDescent="0.3">
      <c r="A41" s="35" t="s">
        <v>20</v>
      </c>
      <c r="B41" s="97" t="s">
        <v>12</v>
      </c>
      <c r="C41" s="152"/>
      <c r="D41" s="152"/>
      <c r="E41" s="152"/>
      <c r="F41" s="152"/>
      <c r="G41" s="152"/>
      <c r="H41" s="152"/>
      <c r="I41" s="152"/>
      <c r="J41" s="56" t="s">
        <v>143</v>
      </c>
      <c r="K41" s="57" t="s">
        <v>144</v>
      </c>
    </row>
    <row r="42" spans="1:11" ht="30" customHeight="1" x14ac:dyDescent="0.3">
      <c r="A42" s="31">
        <v>1</v>
      </c>
      <c r="B42" s="99" t="s">
        <v>185</v>
      </c>
      <c r="C42" s="100"/>
      <c r="D42" s="100"/>
      <c r="E42" s="100"/>
      <c r="F42" s="100"/>
      <c r="G42" s="100"/>
      <c r="H42" s="100"/>
      <c r="I42" s="100"/>
      <c r="J42" s="47"/>
      <c r="K42" s="31"/>
    </row>
    <row r="43" spans="1:11" ht="30" customHeight="1" x14ac:dyDescent="0.3">
      <c r="A43" s="31">
        <v>2</v>
      </c>
      <c r="B43" s="99" t="s">
        <v>216</v>
      </c>
      <c r="C43" s="100"/>
      <c r="D43" s="100"/>
      <c r="E43" s="100"/>
      <c r="F43" s="100"/>
      <c r="G43" s="100"/>
      <c r="H43" s="100"/>
      <c r="I43" s="100"/>
      <c r="J43" s="47"/>
      <c r="K43" s="31"/>
    </row>
    <row r="44" spans="1:11" ht="30" customHeight="1" x14ac:dyDescent="0.3">
      <c r="A44" s="31">
        <v>3</v>
      </c>
      <c r="B44" s="99" t="s">
        <v>159</v>
      </c>
      <c r="C44" s="100"/>
      <c r="D44" s="100"/>
      <c r="E44" s="100"/>
      <c r="F44" s="100"/>
      <c r="G44" s="100"/>
      <c r="H44" s="100"/>
      <c r="I44" s="100"/>
      <c r="J44" s="47"/>
      <c r="K44" s="31"/>
    </row>
    <row r="45" spans="1:11" ht="30" customHeight="1" x14ac:dyDescent="0.3">
      <c r="A45" s="31">
        <v>4</v>
      </c>
      <c r="B45" s="99" t="s">
        <v>53</v>
      </c>
      <c r="C45" s="100"/>
      <c r="D45" s="100"/>
      <c r="E45" s="100"/>
      <c r="F45" s="100"/>
      <c r="G45" s="100"/>
      <c r="H45" s="100"/>
      <c r="I45" s="100"/>
      <c r="J45" s="47"/>
      <c r="K45" s="31"/>
    </row>
    <row r="46" spans="1:11" ht="30" customHeight="1" x14ac:dyDescent="0.3">
      <c r="A46" s="31">
        <v>5</v>
      </c>
      <c r="B46" s="99" t="s">
        <v>54</v>
      </c>
      <c r="C46" s="100"/>
      <c r="D46" s="100"/>
      <c r="E46" s="100"/>
      <c r="F46" s="100"/>
      <c r="G46" s="100"/>
      <c r="H46" s="100"/>
      <c r="I46" s="100"/>
      <c r="J46" s="47"/>
      <c r="K46" s="31"/>
    </row>
    <row r="47" spans="1:11" ht="60" customHeight="1" x14ac:dyDescent="0.3">
      <c r="A47" s="31">
        <v>6</v>
      </c>
      <c r="B47" s="99" t="s">
        <v>55</v>
      </c>
      <c r="C47" s="100"/>
      <c r="D47" s="100"/>
      <c r="E47" s="100"/>
      <c r="F47" s="100"/>
      <c r="G47" s="100"/>
      <c r="H47" s="100"/>
      <c r="I47" s="100"/>
      <c r="J47" s="47"/>
      <c r="K47" s="31"/>
    </row>
    <row r="48" spans="1:11" ht="30" customHeight="1" x14ac:dyDescent="0.3">
      <c r="A48" s="31">
        <v>7</v>
      </c>
      <c r="B48" s="99" t="s">
        <v>43</v>
      </c>
      <c r="C48" s="100"/>
      <c r="D48" s="100"/>
      <c r="E48" s="100"/>
      <c r="F48" s="100"/>
      <c r="G48" s="100"/>
      <c r="H48" s="100"/>
      <c r="I48" s="100"/>
      <c r="J48" s="47"/>
      <c r="K48" s="31"/>
    </row>
    <row r="49" spans="1:11" ht="30" customHeight="1" x14ac:dyDescent="0.3">
      <c r="A49" s="31">
        <v>8</v>
      </c>
      <c r="B49" s="99" t="s">
        <v>56</v>
      </c>
      <c r="C49" s="100"/>
      <c r="D49" s="100"/>
      <c r="E49" s="100"/>
      <c r="F49" s="100"/>
      <c r="G49" s="100"/>
      <c r="H49" s="100"/>
      <c r="I49" s="100"/>
      <c r="J49" s="47"/>
      <c r="K49" s="31"/>
    </row>
    <row r="50" spans="1:11" ht="30" customHeight="1" x14ac:dyDescent="0.3">
      <c r="A50" s="31">
        <v>9</v>
      </c>
      <c r="B50" s="99" t="s">
        <v>57</v>
      </c>
      <c r="C50" s="100"/>
      <c r="D50" s="100"/>
      <c r="E50" s="100"/>
      <c r="F50" s="100"/>
      <c r="G50" s="100"/>
      <c r="H50" s="100"/>
      <c r="I50" s="100"/>
      <c r="J50" s="47"/>
      <c r="K50" s="31"/>
    </row>
    <row r="51" spans="1:11" ht="30" customHeight="1" x14ac:dyDescent="0.3">
      <c r="A51" s="31">
        <v>10</v>
      </c>
      <c r="B51" s="99" t="s">
        <v>202</v>
      </c>
      <c r="C51" s="100"/>
      <c r="D51" s="100"/>
      <c r="E51" s="100"/>
      <c r="F51" s="100"/>
      <c r="G51" s="100"/>
      <c r="H51" s="100"/>
      <c r="I51" s="100"/>
      <c r="J51" s="47"/>
      <c r="K51" s="31"/>
    </row>
    <row r="52" spans="1:11" ht="30" customHeight="1" x14ac:dyDescent="0.3">
      <c r="A52" s="101"/>
      <c r="B52" s="102"/>
      <c r="C52" s="102"/>
      <c r="D52" s="102"/>
      <c r="E52" s="102"/>
      <c r="F52" s="102"/>
      <c r="G52" s="102"/>
      <c r="H52" s="102"/>
      <c r="I52" s="102"/>
      <c r="J52" s="102"/>
      <c r="K52" s="103"/>
    </row>
    <row r="53" spans="1:11" ht="58.5" customHeight="1" x14ac:dyDescent="0.3">
      <c r="A53" s="128" t="s">
        <v>240</v>
      </c>
      <c r="B53" s="129"/>
      <c r="C53" s="129"/>
      <c r="D53" s="129"/>
      <c r="E53" s="129"/>
      <c r="F53" s="129"/>
      <c r="G53" s="129"/>
      <c r="H53" s="129"/>
      <c r="I53" s="129"/>
      <c r="J53" s="129"/>
      <c r="K53" s="130"/>
    </row>
    <row r="54" spans="1:11" ht="58.5" customHeight="1" x14ac:dyDescent="0.3">
      <c r="A54" s="199" t="s">
        <v>180</v>
      </c>
      <c r="B54" s="200"/>
      <c r="C54" s="200"/>
      <c r="D54" s="200"/>
      <c r="E54" s="200"/>
      <c r="F54" s="200"/>
      <c r="G54" s="200"/>
      <c r="H54" s="200"/>
      <c r="I54" s="200"/>
      <c r="J54" s="200"/>
      <c r="K54" s="201"/>
    </row>
    <row r="55" spans="1:11" ht="30" customHeight="1" x14ac:dyDescent="0.3">
      <c r="A55" s="131" t="s">
        <v>127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3"/>
    </row>
    <row r="56" spans="1:11" ht="30" customHeight="1" x14ac:dyDescent="0.3">
      <c r="A56" s="112" t="s">
        <v>11</v>
      </c>
      <c r="B56" s="125"/>
      <c r="C56" s="125"/>
      <c r="D56" s="125"/>
      <c r="E56" s="125"/>
      <c r="F56" s="134" t="s">
        <v>9</v>
      </c>
      <c r="G56" s="134"/>
      <c r="H56" s="134"/>
      <c r="I56" s="134"/>
      <c r="J56" s="112" t="s">
        <v>10</v>
      </c>
      <c r="K56" s="113"/>
    </row>
    <row r="57" spans="1:11" ht="30" customHeight="1" x14ac:dyDescent="0.7">
      <c r="A57" s="114"/>
      <c r="B57" s="126"/>
      <c r="C57" s="126"/>
      <c r="D57" s="126"/>
      <c r="E57" s="126"/>
      <c r="F57" s="108" t="s">
        <v>236</v>
      </c>
      <c r="G57" s="108"/>
      <c r="H57" s="108"/>
      <c r="I57" s="84" t="s">
        <v>239</v>
      </c>
      <c r="J57" s="114"/>
      <c r="K57" s="115"/>
    </row>
    <row r="58" spans="1:11" ht="30" customHeight="1" x14ac:dyDescent="0.7">
      <c r="A58" s="116"/>
      <c r="B58" s="127"/>
      <c r="C58" s="127"/>
      <c r="D58" s="127"/>
      <c r="E58" s="127"/>
      <c r="F58" s="109" t="s">
        <v>237</v>
      </c>
      <c r="G58" s="109"/>
      <c r="H58" s="109"/>
      <c r="I58" s="84" t="s">
        <v>239</v>
      </c>
      <c r="J58" s="116"/>
      <c r="K58" s="117"/>
    </row>
    <row r="59" spans="1:11" ht="58.5" customHeight="1" x14ac:dyDescent="0.3">
      <c r="A59" s="123" t="s">
        <v>233</v>
      </c>
      <c r="B59" s="123"/>
      <c r="C59" s="79" t="s">
        <v>235</v>
      </c>
      <c r="D59" s="123" t="s">
        <v>234</v>
      </c>
      <c r="E59" s="123"/>
      <c r="F59" s="81" t="s">
        <v>233</v>
      </c>
      <c r="G59" s="118" t="s">
        <v>235</v>
      </c>
      <c r="H59" s="119"/>
      <c r="I59" s="80" t="s">
        <v>234</v>
      </c>
      <c r="J59" s="120" t="s">
        <v>238</v>
      </c>
      <c r="K59" s="121"/>
    </row>
    <row r="60" spans="1:11" ht="30" customHeight="1" x14ac:dyDescent="0.7">
      <c r="A60" s="124" t="s">
        <v>239</v>
      </c>
      <c r="B60" s="124"/>
      <c r="C60" s="84" t="s">
        <v>239</v>
      </c>
      <c r="D60" s="124" t="s">
        <v>239</v>
      </c>
      <c r="E60" s="124"/>
      <c r="F60" s="85" t="s">
        <v>239</v>
      </c>
      <c r="G60" s="110" t="s">
        <v>239</v>
      </c>
      <c r="H60" s="111"/>
      <c r="I60" s="84" t="s">
        <v>239</v>
      </c>
      <c r="J60" s="110" t="s">
        <v>239</v>
      </c>
      <c r="K60" s="111"/>
    </row>
    <row r="61" spans="1:11" ht="150" customHeight="1" x14ac:dyDescent="0.3">
      <c r="A61" s="104" t="s">
        <v>232</v>
      </c>
      <c r="B61" s="104"/>
      <c r="C61" s="104"/>
      <c r="D61" s="104"/>
      <c r="E61" s="104"/>
      <c r="F61" s="104" t="s">
        <v>232</v>
      </c>
      <c r="G61" s="104"/>
      <c r="H61" s="104"/>
      <c r="I61" s="104"/>
      <c r="J61" s="104" t="s">
        <v>232</v>
      </c>
      <c r="K61" s="104"/>
    </row>
    <row r="62" spans="1:11" ht="30" customHeight="1" x14ac:dyDescent="0.3">
      <c r="A62" s="122" t="s">
        <v>16</v>
      </c>
      <c r="B62" s="122"/>
      <c r="C62" s="104"/>
      <c r="D62" s="104"/>
      <c r="E62" s="104"/>
      <c r="F62" s="82" t="s">
        <v>16</v>
      </c>
      <c r="G62" s="105"/>
      <c r="H62" s="106"/>
      <c r="I62" s="107"/>
      <c r="J62" s="82" t="s">
        <v>16</v>
      </c>
      <c r="K62" s="83"/>
    </row>
    <row r="63" spans="1:11" ht="22.8" x14ac:dyDescent="0.4">
      <c r="A63" s="202" t="s">
        <v>25</v>
      </c>
      <c r="B63" s="202"/>
      <c r="C63" s="203"/>
      <c r="D63" s="203"/>
      <c r="E63" s="203"/>
      <c r="F63" s="203"/>
      <c r="G63" s="203"/>
      <c r="H63" s="203"/>
      <c r="I63" s="203"/>
      <c r="J63" s="204"/>
      <c r="K63" s="204"/>
    </row>
    <row r="64" spans="1:11" ht="23.4" x14ac:dyDescent="0.45">
      <c r="A64" s="194" t="s">
        <v>241</v>
      </c>
      <c r="B64" s="194"/>
      <c r="C64" s="195"/>
      <c r="D64" s="195"/>
      <c r="E64" s="195"/>
      <c r="F64" s="195"/>
      <c r="G64" s="195"/>
      <c r="H64" s="195"/>
      <c r="I64" s="195"/>
      <c r="J64" s="195"/>
      <c r="K64" s="195"/>
    </row>
  </sheetData>
  <mergeCells count="119">
    <mergeCell ref="A64:K64"/>
    <mergeCell ref="A21:K21"/>
    <mergeCell ref="A22:C22"/>
    <mergeCell ref="D22:K22"/>
    <mergeCell ref="A23:C23"/>
    <mergeCell ref="D23:K23"/>
    <mergeCell ref="A24:C24"/>
    <mergeCell ref="D24:F24"/>
    <mergeCell ref="G24:I24"/>
    <mergeCell ref="J24:K24"/>
    <mergeCell ref="B47:I47"/>
    <mergeCell ref="B42:I42"/>
    <mergeCell ref="B43:I43"/>
    <mergeCell ref="A54:K54"/>
    <mergeCell ref="A63:K63"/>
    <mergeCell ref="A40:K40"/>
    <mergeCell ref="A36:K36"/>
    <mergeCell ref="G37:I37"/>
    <mergeCell ref="J37:K37"/>
    <mergeCell ref="A38:C38"/>
    <mergeCell ref="E38:F38"/>
    <mergeCell ref="G38:I38"/>
    <mergeCell ref="J38:K38"/>
    <mergeCell ref="A37:F37"/>
    <mergeCell ref="B41:I41"/>
    <mergeCell ref="A35:K35"/>
    <mergeCell ref="A34:K34"/>
    <mergeCell ref="A32:C33"/>
    <mergeCell ref="D32:F32"/>
    <mergeCell ref="G32:I32"/>
    <mergeCell ref="J32:K32"/>
    <mergeCell ref="D33:F33"/>
    <mergeCell ref="G33:I33"/>
    <mergeCell ref="J33:K33"/>
    <mergeCell ref="A39:B39"/>
    <mergeCell ref="A30:C31"/>
    <mergeCell ref="D30:F30"/>
    <mergeCell ref="G30:I30"/>
    <mergeCell ref="J30:K30"/>
    <mergeCell ref="D31:F31"/>
    <mergeCell ref="G31:I31"/>
    <mergeCell ref="J31:K31"/>
    <mergeCell ref="A25:C25"/>
    <mergeCell ref="D25:F25"/>
    <mergeCell ref="G25:I25"/>
    <mergeCell ref="J25:K25"/>
    <mergeCell ref="A26:K26"/>
    <mergeCell ref="D29:E29"/>
    <mergeCell ref="F29:K29"/>
    <mergeCell ref="D28:E28"/>
    <mergeCell ref="F28:K28"/>
    <mergeCell ref="D27:E27"/>
    <mergeCell ref="F27:K27"/>
    <mergeCell ref="D10:I10"/>
    <mergeCell ref="G20:I20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D20:F20"/>
    <mergeCell ref="J20:K20"/>
    <mergeCell ref="A20:C20"/>
    <mergeCell ref="A19:C19"/>
    <mergeCell ref="D19:F19"/>
    <mergeCell ref="G19:I19"/>
    <mergeCell ref="J19:K19"/>
    <mergeCell ref="D59:E59"/>
    <mergeCell ref="A56:E58"/>
    <mergeCell ref="A53:K53"/>
    <mergeCell ref="A55:K55"/>
    <mergeCell ref="F56:I56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B44:I44"/>
    <mergeCell ref="B45:I45"/>
    <mergeCell ref="B46:I46"/>
    <mergeCell ref="A52:K52"/>
    <mergeCell ref="B48:I48"/>
    <mergeCell ref="B49:I49"/>
    <mergeCell ref="B50:I50"/>
    <mergeCell ref="B51:I51"/>
    <mergeCell ref="C62:E62"/>
    <mergeCell ref="F61:I61"/>
    <mergeCell ref="G62:I62"/>
    <mergeCell ref="F57:H57"/>
    <mergeCell ref="F58:H58"/>
    <mergeCell ref="J60:K60"/>
    <mergeCell ref="J56:K58"/>
    <mergeCell ref="A61:E61"/>
    <mergeCell ref="G59:H59"/>
    <mergeCell ref="G60:H60"/>
    <mergeCell ref="J59:K59"/>
    <mergeCell ref="J61:K61"/>
    <mergeCell ref="A62:B62"/>
    <mergeCell ref="A59:B59"/>
    <mergeCell ref="A60:B60"/>
    <mergeCell ref="D60:E60"/>
  </mergeCells>
  <dataValidations count="2">
    <dataValidation type="date" allowBlank="1" showInputMessage="1" showErrorMessage="1" sqref="K4 D31:K31" xr:uid="{00000000-0002-0000-0100-000000000000}">
      <formula1>44197</formula1>
      <formula2>55153</formula2>
    </dataValidation>
    <dataValidation allowBlank="1" showInputMessage="1" showErrorMessage="1" prompt="Nazwa wskazana w Umowie z Wykonawcą" sqref="D7:K7" xr:uid="{00000000-0002-0000-01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2000000}">
          <x14:formula1>
            <xm:f>'lista rozwijana'!$K$2:$K$3</xm:f>
          </x14:formula1>
          <xm:sqref>D33:F33</xm:sqref>
        </x14:dataValidation>
        <x14:dataValidation type="list" allowBlank="1" showInputMessage="1" showErrorMessage="1" xr:uid="{00000000-0002-0000-0100-000003000000}">
          <x14:formula1>
            <xm:f>'lista rozwijana'!$G$2:$G$3</xm:f>
          </x14:formula1>
          <xm:sqref>D18:F18</xm:sqref>
        </x14:dataValidation>
        <x14:dataValidation type="list" allowBlank="1" showInputMessage="1" showErrorMessage="1" xr:uid="{00000000-0002-0000-0100-000004000000}">
          <x14:formula1>
            <xm:f>'lista rozwijana'!$H$2:$H$3</xm:f>
          </x14:formula1>
          <xm:sqref>J18:K18</xm:sqref>
        </x14:dataValidation>
        <x14:dataValidation type="list" allowBlank="1" showInputMessage="1" showErrorMessage="1" xr:uid="{00000000-0002-0000-0100-000005000000}">
          <x14:formula1>
            <xm:f>'lista rozwijana'!$I$2:$I$4</xm:f>
          </x14:formula1>
          <xm:sqref>F27:K27</xm:sqref>
        </x14:dataValidation>
        <x14:dataValidation type="list" allowBlank="1" showInputMessage="1" showErrorMessage="1" xr:uid="{00000000-0002-0000-0100-000006000000}">
          <x14:formula1>
            <xm:f>'lista rozwijana'!$J$2:$J$15</xm:f>
          </x14:formula1>
          <xm:sqref>F28:K28</xm:sqref>
        </x14:dataValidation>
        <x14:dataValidation type="list" allowBlank="1" showInputMessage="1" showErrorMessage="1" xr:uid="{00000000-0002-0000-0100-000007000000}">
          <x14:formula1>
            <xm:f>'lista rozwijana'!$E$2:$E$3</xm:f>
          </x14:formula1>
          <xm:sqref>J42:J51</xm:sqref>
        </x14:dataValidation>
        <x14:dataValidation type="list" allowBlank="1" showInputMessage="1" showErrorMessage="1" xr:uid="{00000000-0002-0000-0100-000008000000}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B64"/>
  <sheetViews>
    <sheetView view="pageBreakPreview" zoomScale="60" zoomScaleNormal="60" workbookViewId="0">
      <pane xSplit="10" ySplit="14" topLeftCell="K15" activePane="bottomRight" state="frozen"/>
      <selection activeCell="A2" sqref="A2"/>
      <selection pane="topRight" activeCell="K2" sqref="K2"/>
      <selection pane="bottomLeft" activeCell="A15" sqref="A15"/>
      <selection pane="bottomRight" activeCell="C5" sqref="C5"/>
    </sheetView>
  </sheetViews>
  <sheetFormatPr defaultRowHeight="14.4" x14ac:dyDescent="0.3"/>
  <cols>
    <col min="1" max="1" width="7.6640625" customWidth="1"/>
    <col min="2" max="2" width="23.6640625" customWidth="1"/>
    <col min="3" max="3" width="30.6640625" customWidth="1"/>
    <col min="4" max="4" width="5.6640625" customWidth="1"/>
    <col min="5" max="5" width="25.6640625" customWidth="1"/>
    <col min="6" max="6" width="30.6640625" customWidth="1"/>
    <col min="7" max="7" width="5.6640625" customWidth="1"/>
    <col min="8" max="8" width="25.6640625" customWidth="1"/>
    <col min="9" max="9" width="30.6640625" customWidth="1"/>
    <col min="10" max="10" width="36.6640625" customWidth="1"/>
    <col min="11" max="11" width="24.6640625" customWidth="1"/>
  </cols>
  <sheetData>
    <row r="1" spans="1:11" hidden="1" x14ac:dyDescent="0.3"/>
    <row r="2" spans="1:11" ht="90" customHeight="1" x14ac:dyDescent="0.3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30" customHeight="1" x14ac:dyDescent="0.3">
      <c r="A3" s="136"/>
      <c r="B3" s="136"/>
      <c r="C3" s="136"/>
      <c r="D3" s="137" t="s">
        <v>181</v>
      </c>
      <c r="E3" s="138"/>
      <c r="F3" s="138"/>
      <c r="G3" s="138"/>
      <c r="H3" s="138"/>
      <c r="I3" s="138"/>
      <c r="J3" s="55" t="s">
        <v>22</v>
      </c>
      <c r="K3" s="30" t="s">
        <v>3</v>
      </c>
    </row>
    <row r="4" spans="1:11" ht="30" customHeight="1" x14ac:dyDescent="0.3">
      <c r="A4" s="136"/>
      <c r="B4" s="136"/>
      <c r="C4" s="136"/>
      <c r="D4" s="139"/>
      <c r="E4" s="140"/>
      <c r="F4" s="140"/>
      <c r="G4" s="140"/>
      <c r="H4" s="140"/>
      <c r="I4" s="140"/>
      <c r="J4" s="55" t="s">
        <v>16</v>
      </c>
      <c r="K4" s="30" t="s">
        <v>2</v>
      </c>
    </row>
    <row r="5" spans="1:11" ht="30" customHeight="1" x14ac:dyDescent="0.3">
      <c r="A5" s="143" t="s">
        <v>0</v>
      </c>
      <c r="B5" s="144"/>
      <c r="C5" s="36" t="s">
        <v>1</v>
      </c>
      <c r="D5" s="141"/>
      <c r="E5" s="142"/>
      <c r="F5" s="142"/>
      <c r="G5" s="142"/>
      <c r="H5" s="142"/>
      <c r="I5" s="142"/>
      <c r="J5" s="55" t="s">
        <v>23</v>
      </c>
      <c r="K5" s="2" t="s">
        <v>17</v>
      </c>
    </row>
    <row r="6" spans="1:11" ht="30" customHeight="1" x14ac:dyDescent="0.4">
      <c r="A6" s="145" t="s">
        <v>32</v>
      </c>
      <c r="B6" s="145"/>
      <c r="C6" s="145"/>
      <c r="D6" s="145"/>
      <c r="E6" s="145"/>
      <c r="F6" s="145"/>
      <c r="G6" s="145"/>
      <c r="H6" s="145"/>
      <c r="I6" s="145"/>
      <c r="J6" s="146"/>
      <c r="K6" s="146"/>
    </row>
    <row r="7" spans="1:11" ht="60" customHeight="1" x14ac:dyDescent="0.3">
      <c r="A7" s="147" t="s">
        <v>4</v>
      </c>
      <c r="B7" s="147"/>
      <c r="C7" s="147"/>
      <c r="D7" s="148" t="str">
        <f>IF(METRYCZKA!$B$7="","",METRYCZKA!$B$7)</f>
        <v/>
      </c>
      <c r="E7" s="148"/>
      <c r="F7" s="148"/>
      <c r="G7" s="148"/>
      <c r="H7" s="148"/>
      <c r="I7" s="148"/>
      <c r="J7" s="148"/>
      <c r="K7" s="148"/>
    </row>
    <row r="8" spans="1:11" ht="30" customHeight="1" x14ac:dyDescent="0.3">
      <c r="A8" s="147" t="s">
        <v>5</v>
      </c>
      <c r="B8" s="147"/>
      <c r="C8" s="147"/>
      <c r="D8" s="109" t="str">
        <f>IF(METRYCZKA!$B$8="","",METRYCZKA!$B$8)</f>
        <v/>
      </c>
      <c r="E8" s="109"/>
      <c r="F8" s="97"/>
      <c r="G8" s="98"/>
      <c r="H8" s="109"/>
      <c r="I8" s="109"/>
      <c r="J8" s="109"/>
      <c r="K8" s="109"/>
    </row>
    <row r="9" spans="1:11" ht="30" customHeight="1" x14ac:dyDescent="0.4">
      <c r="A9" s="145" t="s">
        <v>33</v>
      </c>
      <c r="B9" s="145"/>
      <c r="C9" s="145"/>
      <c r="D9" s="145"/>
      <c r="E9" s="145"/>
      <c r="F9" s="145"/>
      <c r="G9" s="145"/>
      <c r="H9" s="145"/>
      <c r="I9" s="145"/>
      <c r="J9" s="146"/>
      <c r="K9" s="146"/>
    </row>
    <row r="10" spans="1:11" ht="30" customHeight="1" x14ac:dyDescent="0.3">
      <c r="A10" s="147" t="s">
        <v>6</v>
      </c>
      <c r="B10" s="147"/>
      <c r="C10" s="147"/>
      <c r="D10" s="97" t="str">
        <f>IF(METRYCZKA!$B$10="","",METRYCZKA!$B$10)</f>
        <v/>
      </c>
      <c r="E10" s="152"/>
      <c r="F10" s="152"/>
      <c r="G10" s="152"/>
      <c r="H10" s="152"/>
      <c r="I10" s="152"/>
      <c r="J10" s="55" t="s">
        <v>21</v>
      </c>
      <c r="K10" s="35" t="str">
        <f>IF(METRYCZKA!$D$10="","",METRYCZKA!$D$10)</f>
        <v>własne</v>
      </c>
    </row>
    <row r="11" spans="1:11" ht="30" customHeight="1" x14ac:dyDescent="0.3">
      <c r="A11" s="147" t="s">
        <v>7</v>
      </c>
      <c r="B11" s="147"/>
      <c r="C11" s="147"/>
      <c r="D11" s="149" t="str">
        <f>IF(METRYCZKA!$B$11="","",METRYCZKA!$B$11)</f>
        <v/>
      </c>
      <c r="E11" s="150"/>
      <c r="F11" s="150"/>
      <c r="G11" s="150"/>
      <c r="H11" s="150"/>
      <c r="I11" s="150"/>
      <c r="J11" s="55" t="s">
        <v>8</v>
      </c>
      <c r="K11" s="35" t="str">
        <f>IF(METRYCZKA!$D$11="","",METRYCZKA!$D$11)</f>
        <v/>
      </c>
    </row>
    <row r="12" spans="1:11" ht="30" customHeight="1" x14ac:dyDescent="0.4">
      <c r="A12" s="145" t="s">
        <v>34</v>
      </c>
      <c r="B12" s="145"/>
      <c r="C12" s="145"/>
      <c r="D12" s="145"/>
      <c r="E12" s="145"/>
      <c r="F12" s="145"/>
      <c r="G12" s="145"/>
      <c r="H12" s="145"/>
      <c r="I12" s="145"/>
      <c r="J12" s="146"/>
      <c r="K12" s="146"/>
    </row>
    <row r="13" spans="1:11" ht="30" customHeight="1" x14ac:dyDescent="0.3">
      <c r="A13" s="147" t="s">
        <v>9</v>
      </c>
      <c r="B13" s="147"/>
      <c r="C13" s="147"/>
      <c r="D13" s="151" t="str">
        <f>IF(METRYCZKA!$B$13="","",METRYCZKA!$B$13)</f>
        <v>AQUANET S.A.</v>
      </c>
      <c r="E13" s="151"/>
      <c r="F13" s="151"/>
      <c r="G13" s="151"/>
      <c r="H13" s="151"/>
      <c r="I13" s="151"/>
      <c r="J13" s="151"/>
      <c r="K13" s="151"/>
    </row>
    <row r="14" spans="1:11" ht="60" customHeight="1" x14ac:dyDescent="0.3">
      <c r="A14" s="147" t="s">
        <v>10</v>
      </c>
      <c r="B14" s="147"/>
      <c r="C14" s="147"/>
      <c r="D14" s="151" t="str">
        <f>IF(METRYCZKA!$B$14="","",METRYCZKA!$B$14)</f>
        <v/>
      </c>
      <c r="E14" s="151"/>
      <c r="F14" s="151"/>
      <c r="G14" s="151"/>
      <c r="H14" s="151"/>
      <c r="I14" s="151"/>
      <c r="J14" s="151"/>
      <c r="K14" s="151"/>
    </row>
    <row r="15" spans="1:11" ht="30" customHeight="1" x14ac:dyDescent="0.3">
      <c r="A15" s="147" t="s">
        <v>11</v>
      </c>
      <c r="B15" s="147"/>
      <c r="C15" s="147"/>
      <c r="D15" s="151" t="str">
        <f>IF(METRYCZKA!$B$15="","",METRYCZKA!$B$15)</f>
        <v/>
      </c>
      <c r="E15" s="151"/>
      <c r="F15" s="151"/>
      <c r="G15" s="151"/>
      <c r="H15" s="151"/>
      <c r="I15" s="151"/>
      <c r="J15" s="151"/>
      <c r="K15" s="151"/>
    </row>
    <row r="16" spans="1:11" ht="30" customHeight="1" x14ac:dyDescent="0.3">
      <c r="A16" s="147" t="s">
        <v>66</v>
      </c>
      <c r="B16" s="147"/>
      <c r="C16" s="147"/>
      <c r="D16" s="151" t="str">
        <f>IF(METRYCZKA!$B$16="","",METRYCZKA!$B$16)</f>
        <v>nie dotyczy</v>
      </c>
      <c r="E16" s="151"/>
      <c r="F16" s="151"/>
      <c r="G16" s="151"/>
      <c r="H16" s="151"/>
      <c r="I16" s="151"/>
      <c r="J16" s="151"/>
      <c r="K16" s="151"/>
    </row>
    <row r="17" spans="1:28" ht="30" customHeight="1" x14ac:dyDescent="0.3">
      <c r="A17" s="131" t="s">
        <v>167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3"/>
    </row>
    <row r="18" spans="1:28" ht="30" customHeight="1" x14ac:dyDescent="0.3">
      <c r="A18" s="153" t="s">
        <v>192</v>
      </c>
      <c r="B18" s="153"/>
      <c r="C18" s="153"/>
      <c r="D18" s="208" t="s">
        <v>189</v>
      </c>
      <c r="E18" s="209"/>
      <c r="F18" s="209"/>
      <c r="G18" s="156" t="s">
        <v>182</v>
      </c>
      <c r="H18" s="156"/>
      <c r="I18" s="156"/>
      <c r="J18" s="157" t="s">
        <v>46</v>
      </c>
      <c r="K18" s="157"/>
    </row>
    <row r="19" spans="1:28" ht="30" customHeight="1" x14ac:dyDescent="0.3">
      <c r="A19" s="153" t="s">
        <v>193</v>
      </c>
      <c r="B19" s="153"/>
      <c r="C19" s="153"/>
      <c r="D19" s="158"/>
      <c r="E19" s="158"/>
      <c r="F19" s="158"/>
      <c r="G19" s="152" t="s">
        <v>194</v>
      </c>
      <c r="H19" s="152"/>
      <c r="I19" s="152"/>
      <c r="J19" s="158"/>
      <c r="K19" s="158"/>
    </row>
    <row r="20" spans="1:28" ht="30" customHeight="1" x14ac:dyDescent="0.3">
      <c r="A20" s="153" t="s">
        <v>242</v>
      </c>
      <c r="B20" s="153"/>
      <c r="C20" s="153"/>
      <c r="D20" s="158"/>
      <c r="E20" s="158"/>
      <c r="F20" s="158"/>
      <c r="G20" s="152" t="s">
        <v>194</v>
      </c>
      <c r="H20" s="152"/>
      <c r="I20" s="152"/>
      <c r="J20" s="158"/>
      <c r="K20" s="158"/>
    </row>
    <row r="21" spans="1:28" ht="30" customHeight="1" x14ac:dyDescent="0.3">
      <c r="A21" s="131" t="s">
        <v>41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3"/>
    </row>
    <row r="22" spans="1:28" ht="30" customHeight="1" x14ac:dyDescent="0.3">
      <c r="A22" s="97" t="s">
        <v>46</v>
      </c>
      <c r="B22" s="152"/>
      <c r="C22" s="98"/>
      <c r="D22" s="196" t="s">
        <v>128</v>
      </c>
      <c r="E22" s="197"/>
      <c r="F22" s="197"/>
      <c r="G22" s="197"/>
      <c r="H22" s="197"/>
      <c r="I22" s="197"/>
      <c r="J22" s="197"/>
      <c r="K22" s="198"/>
    </row>
    <row r="23" spans="1:28" ht="30" customHeight="1" x14ac:dyDescent="0.3">
      <c r="A23" s="97" t="s">
        <v>47</v>
      </c>
      <c r="B23" s="152"/>
      <c r="C23" s="98"/>
      <c r="D23" s="196" t="s">
        <v>128</v>
      </c>
      <c r="E23" s="197"/>
      <c r="F23" s="197"/>
      <c r="G23" s="197"/>
      <c r="H23" s="197"/>
      <c r="I23" s="197"/>
      <c r="J23" s="197"/>
      <c r="K23" s="198"/>
      <c r="AB23" s="34"/>
    </row>
    <row r="24" spans="1:28" ht="30" customHeight="1" x14ac:dyDescent="0.3">
      <c r="A24" s="97" t="s">
        <v>42</v>
      </c>
      <c r="B24" s="152"/>
      <c r="C24" s="98"/>
      <c r="D24" s="171"/>
      <c r="E24" s="172"/>
      <c r="F24" s="172"/>
      <c r="G24" s="109" t="s">
        <v>44</v>
      </c>
      <c r="H24" s="109"/>
      <c r="I24" s="109"/>
      <c r="J24" s="101" t="s">
        <v>14</v>
      </c>
      <c r="K24" s="103"/>
      <c r="AB24" s="34"/>
    </row>
    <row r="25" spans="1:28" ht="30" customHeight="1" x14ac:dyDescent="0.3">
      <c r="A25" s="97" t="s">
        <v>43</v>
      </c>
      <c r="B25" s="152"/>
      <c r="C25" s="98"/>
      <c r="D25" s="171"/>
      <c r="E25" s="172"/>
      <c r="F25" s="172"/>
      <c r="G25" s="109" t="s">
        <v>45</v>
      </c>
      <c r="H25" s="109"/>
      <c r="I25" s="109"/>
      <c r="J25" s="101"/>
      <c r="K25" s="103"/>
      <c r="AB25" s="34"/>
    </row>
    <row r="26" spans="1:28" ht="30" customHeight="1" x14ac:dyDescent="0.3">
      <c r="A26" s="131" t="s">
        <v>197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3"/>
      <c r="AB26" s="34"/>
    </row>
    <row r="27" spans="1:28" ht="30" customHeight="1" x14ac:dyDescent="0.3">
      <c r="A27" s="58" t="s">
        <v>49</v>
      </c>
      <c r="B27" s="60"/>
      <c r="C27" s="61"/>
      <c r="D27" s="176" t="s">
        <v>183</v>
      </c>
      <c r="E27" s="177"/>
      <c r="F27" s="179"/>
      <c r="G27" s="180"/>
      <c r="H27" s="180"/>
      <c r="I27" s="180"/>
      <c r="J27" s="180"/>
      <c r="K27" s="181"/>
      <c r="AB27" s="34"/>
    </row>
    <row r="28" spans="1:28" ht="30" customHeight="1" x14ac:dyDescent="0.3">
      <c r="A28" s="59"/>
      <c r="B28" s="60"/>
      <c r="C28" s="61"/>
      <c r="D28" s="176" t="s">
        <v>178</v>
      </c>
      <c r="E28" s="177"/>
      <c r="F28" s="176"/>
      <c r="G28" s="178"/>
      <c r="H28" s="178"/>
      <c r="I28" s="178"/>
      <c r="J28" s="178"/>
      <c r="K28" s="177"/>
      <c r="AB28" s="34"/>
    </row>
    <row r="29" spans="1:28" ht="90" customHeight="1" x14ac:dyDescent="0.3">
      <c r="A29" s="59"/>
      <c r="B29" s="60"/>
      <c r="C29" s="61"/>
      <c r="D29" s="173" t="s">
        <v>176</v>
      </c>
      <c r="E29" s="173"/>
      <c r="F29" s="174" t="s">
        <v>177</v>
      </c>
      <c r="G29" s="174"/>
      <c r="H29" s="174"/>
      <c r="I29" s="174"/>
      <c r="J29" s="174"/>
      <c r="K29" s="175"/>
      <c r="AB29" s="34"/>
    </row>
    <row r="30" spans="1:28" ht="30" customHeight="1" x14ac:dyDescent="0.3">
      <c r="A30" s="159" t="s">
        <v>146</v>
      </c>
      <c r="B30" s="160"/>
      <c r="C30" s="161"/>
      <c r="D30" s="143" t="s">
        <v>148</v>
      </c>
      <c r="E30" s="165"/>
      <c r="F30" s="144"/>
      <c r="G30" s="143" t="s">
        <v>149</v>
      </c>
      <c r="H30" s="165"/>
      <c r="I30" s="144"/>
      <c r="J30" s="166"/>
      <c r="K30" s="167"/>
    </row>
    <row r="31" spans="1:28" ht="30" customHeight="1" x14ac:dyDescent="0.3">
      <c r="A31" s="162"/>
      <c r="B31" s="163"/>
      <c r="C31" s="164"/>
      <c r="D31" s="168" t="s">
        <v>2</v>
      </c>
      <c r="E31" s="169"/>
      <c r="F31" s="170"/>
      <c r="G31" s="168" t="s">
        <v>2</v>
      </c>
      <c r="H31" s="169"/>
      <c r="I31" s="170"/>
      <c r="J31" s="143"/>
      <c r="K31" s="144"/>
    </row>
    <row r="32" spans="1:28" ht="30" customHeight="1" x14ac:dyDescent="0.3">
      <c r="A32" s="159" t="s">
        <v>184</v>
      </c>
      <c r="B32" s="160"/>
      <c r="C32" s="161"/>
      <c r="D32" s="143" t="s">
        <v>157</v>
      </c>
      <c r="E32" s="165"/>
      <c r="F32" s="144"/>
      <c r="G32" s="143" t="s">
        <v>147</v>
      </c>
      <c r="H32" s="165"/>
      <c r="I32" s="144"/>
      <c r="J32" s="143" t="s">
        <v>156</v>
      </c>
      <c r="K32" s="144"/>
    </row>
    <row r="33" spans="1:11" ht="30" customHeight="1" x14ac:dyDescent="0.3">
      <c r="A33" s="182"/>
      <c r="B33" s="183"/>
      <c r="C33" s="184"/>
      <c r="D33" s="185"/>
      <c r="E33" s="186"/>
      <c r="F33" s="187"/>
      <c r="G33" s="188">
        <v>0</v>
      </c>
      <c r="H33" s="189"/>
      <c r="I33" s="190"/>
      <c r="J33" s="191" t="s">
        <v>158</v>
      </c>
      <c r="K33" s="192"/>
    </row>
    <row r="34" spans="1:11" ht="30" customHeight="1" x14ac:dyDescent="0.3">
      <c r="A34" s="148" t="s">
        <v>179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</row>
    <row r="35" spans="1:11" ht="30" customHeight="1" x14ac:dyDescent="0.3">
      <c r="A35" s="97" t="s">
        <v>52</v>
      </c>
      <c r="B35" s="152"/>
      <c r="C35" s="152"/>
      <c r="D35" s="152"/>
      <c r="E35" s="152"/>
      <c r="F35" s="152"/>
      <c r="G35" s="152"/>
      <c r="H35" s="152"/>
      <c r="I35" s="152"/>
      <c r="J35" s="152"/>
      <c r="K35" s="98"/>
    </row>
    <row r="36" spans="1:11" ht="30" customHeight="1" x14ac:dyDescent="0.3">
      <c r="A36" s="131" t="s">
        <v>127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3"/>
    </row>
    <row r="37" spans="1:11" ht="30" customHeight="1" x14ac:dyDescent="0.3">
      <c r="A37" s="97" t="s">
        <v>10</v>
      </c>
      <c r="B37" s="152"/>
      <c r="C37" s="152"/>
      <c r="D37" s="152"/>
      <c r="E37" s="152"/>
      <c r="F37" s="98"/>
      <c r="G37" s="109"/>
      <c r="H37" s="109"/>
      <c r="I37" s="109"/>
      <c r="J37" s="152"/>
      <c r="K37" s="98"/>
    </row>
    <row r="38" spans="1:11" ht="150" customHeight="1" x14ac:dyDescent="0.3">
      <c r="A38" s="205" t="s">
        <v>232</v>
      </c>
      <c r="B38" s="206"/>
      <c r="C38" s="207"/>
      <c r="D38" s="46"/>
      <c r="E38" s="152"/>
      <c r="F38" s="98"/>
      <c r="G38" s="109"/>
      <c r="H38" s="109"/>
      <c r="I38" s="109"/>
      <c r="J38" s="152"/>
      <c r="K38" s="98"/>
    </row>
    <row r="39" spans="1:11" ht="30" customHeight="1" x14ac:dyDescent="0.4">
      <c r="A39" s="193" t="s">
        <v>16</v>
      </c>
      <c r="B39" s="193"/>
      <c r="C39" s="78"/>
      <c r="D39" s="77"/>
      <c r="E39" s="76"/>
      <c r="F39" s="76"/>
      <c r="G39" s="76"/>
      <c r="H39" s="76"/>
      <c r="I39" s="76"/>
      <c r="J39" s="76"/>
      <c r="K39" s="75"/>
    </row>
    <row r="40" spans="1:11" ht="30" customHeight="1" x14ac:dyDescent="0.3">
      <c r="A40" s="131" t="s">
        <v>36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3"/>
    </row>
    <row r="41" spans="1:11" ht="60" customHeight="1" x14ac:dyDescent="0.3">
      <c r="A41" s="35" t="s">
        <v>20</v>
      </c>
      <c r="B41" s="97" t="s">
        <v>12</v>
      </c>
      <c r="C41" s="152"/>
      <c r="D41" s="152"/>
      <c r="E41" s="152"/>
      <c r="F41" s="152"/>
      <c r="G41" s="152"/>
      <c r="H41" s="152"/>
      <c r="I41" s="152"/>
      <c r="J41" s="56" t="s">
        <v>143</v>
      </c>
      <c r="K41" s="57" t="s">
        <v>144</v>
      </c>
    </row>
    <row r="42" spans="1:11" ht="30" customHeight="1" x14ac:dyDescent="0.3">
      <c r="A42" s="31">
        <v>1</v>
      </c>
      <c r="B42" s="99" t="s">
        <v>203</v>
      </c>
      <c r="C42" s="100"/>
      <c r="D42" s="100"/>
      <c r="E42" s="100"/>
      <c r="F42" s="100"/>
      <c r="G42" s="100"/>
      <c r="H42" s="100"/>
      <c r="I42" s="100"/>
      <c r="J42" s="47"/>
      <c r="K42" s="31"/>
    </row>
    <row r="43" spans="1:11" ht="30" customHeight="1" x14ac:dyDescent="0.3">
      <c r="A43" s="31">
        <v>2</v>
      </c>
      <c r="B43" s="99" t="s">
        <v>216</v>
      </c>
      <c r="C43" s="100"/>
      <c r="D43" s="100"/>
      <c r="E43" s="100"/>
      <c r="F43" s="100"/>
      <c r="G43" s="100"/>
      <c r="H43" s="100"/>
      <c r="I43" s="100"/>
      <c r="J43" s="47"/>
      <c r="K43" s="31"/>
    </row>
    <row r="44" spans="1:11" ht="30" customHeight="1" x14ac:dyDescent="0.3">
      <c r="A44" s="31">
        <v>3</v>
      </c>
      <c r="B44" s="99" t="s">
        <v>159</v>
      </c>
      <c r="C44" s="100"/>
      <c r="D44" s="100"/>
      <c r="E44" s="100"/>
      <c r="F44" s="100"/>
      <c r="G44" s="100"/>
      <c r="H44" s="100"/>
      <c r="I44" s="100"/>
      <c r="J44" s="47"/>
      <c r="K44" s="31"/>
    </row>
    <row r="45" spans="1:11" ht="30" customHeight="1" x14ac:dyDescent="0.3">
      <c r="A45" s="31">
        <v>4</v>
      </c>
      <c r="B45" s="99" t="s">
        <v>53</v>
      </c>
      <c r="C45" s="100"/>
      <c r="D45" s="100"/>
      <c r="E45" s="100"/>
      <c r="F45" s="100"/>
      <c r="G45" s="100"/>
      <c r="H45" s="100"/>
      <c r="I45" s="100"/>
      <c r="J45" s="47"/>
      <c r="K45" s="31"/>
    </row>
    <row r="46" spans="1:11" ht="30" customHeight="1" x14ac:dyDescent="0.3">
      <c r="A46" s="31">
        <v>5</v>
      </c>
      <c r="B46" s="99" t="s">
        <v>54</v>
      </c>
      <c r="C46" s="100"/>
      <c r="D46" s="100"/>
      <c r="E46" s="100"/>
      <c r="F46" s="100"/>
      <c r="G46" s="100"/>
      <c r="H46" s="100"/>
      <c r="I46" s="100"/>
      <c r="J46" s="47"/>
      <c r="K46" s="31"/>
    </row>
    <row r="47" spans="1:11" ht="60" customHeight="1" x14ac:dyDescent="0.3">
      <c r="A47" s="31">
        <v>6</v>
      </c>
      <c r="B47" s="99" t="s">
        <v>55</v>
      </c>
      <c r="C47" s="100"/>
      <c r="D47" s="100"/>
      <c r="E47" s="100"/>
      <c r="F47" s="100"/>
      <c r="G47" s="100"/>
      <c r="H47" s="100"/>
      <c r="I47" s="100"/>
      <c r="J47" s="47"/>
      <c r="K47" s="31"/>
    </row>
    <row r="48" spans="1:11" ht="30" customHeight="1" x14ac:dyDescent="0.3">
      <c r="A48" s="31">
        <v>7</v>
      </c>
      <c r="B48" s="99" t="s">
        <v>43</v>
      </c>
      <c r="C48" s="100"/>
      <c r="D48" s="100"/>
      <c r="E48" s="100"/>
      <c r="F48" s="100"/>
      <c r="G48" s="100"/>
      <c r="H48" s="100"/>
      <c r="I48" s="100"/>
      <c r="J48" s="47"/>
      <c r="K48" s="31"/>
    </row>
    <row r="49" spans="1:11" ht="30" customHeight="1" x14ac:dyDescent="0.3">
      <c r="A49" s="31">
        <v>8</v>
      </c>
      <c r="B49" s="99" t="s">
        <v>56</v>
      </c>
      <c r="C49" s="100"/>
      <c r="D49" s="100"/>
      <c r="E49" s="100"/>
      <c r="F49" s="100"/>
      <c r="G49" s="100"/>
      <c r="H49" s="100"/>
      <c r="I49" s="100"/>
      <c r="J49" s="47"/>
      <c r="K49" s="31"/>
    </row>
    <row r="50" spans="1:11" ht="30" customHeight="1" x14ac:dyDescent="0.3">
      <c r="A50" s="31">
        <v>9</v>
      </c>
      <c r="B50" s="99" t="s">
        <v>57</v>
      </c>
      <c r="C50" s="100"/>
      <c r="D50" s="100"/>
      <c r="E50" s="100"/>
      <c r="F50" s="100"/>
      <c r="G50" s="100"/>
      <c r="H50" s="100"/>
      <c r="I50" s="100"/>
      <c r="J50" s="47"/>
      <c r="K50" s="31"/>
    </row>
    <row r="51" spans="1:11" ht="30" customHeight="1" x14ac:dyDescent="0.3">
      <c r="A51" s="31">
        <v>10</v>
      </c>
      <c r="B51" s="99" t="s">
        <v>202</v>
      </c>
      <c r="C51" s="100"/>
      <c r="D51" s="100"/>
      <c r="E51" s="100"/>
      <c r="F51" s="100"/>
      <c r="G51" s="100"/>
      <c r="H51" s="100"/>
      <c r="I51" s="100"/>
      <c r="J51" s="47"/>
      <c r="K51" s="31"/>
    </row>
    <row r="52" spans="1:11" ht="30" customHeight="1" x14ac:dyDescent="0.3">
      <c r="A52" s="101"/>
      <c r="B52" s="102"/>
      <c r="C52" s="102"/>
      <c r="D52" s="102"/>
      <c r="E52" s="102"/>
      <c r="F52" s="102"/>
      <c r="G52" s="102"/>
      <c r="H52" s="102"/>
      <c r="I52" s="102"/>
      <c r="J52" s="102"/>
      <c r="K52" s="103"/>
    </row>
    <row r="53" spans="1:11" ht="58.5" customHeight="1" x14ac:dyDescent="0.3">
      <c r="A53" s="128" t="s">
        <v>240</v>
      </c>
      <c r="B53" s="129"/>
      <c r="C53" s="129"/>
      <c r="D53" s="129"/>
      <c r="E53" s="129"/>
      <c r="F53" s="129"/>
      <c r="G53" s="129"/>
      <c r="H53" s="129"/>
      <c r="I53" s="129"/>
      <c r="J53" s="129"/>
      <c r="K53" s="130"/>
    </row>
    <row r="54" spans="1:11" ht="58.5" customHeight="1" x14ac:dyDescent="0.3">
      <c r="A54" s="199" t="s">
        <v>180</v>
      </c>
      <c r="B54" s="200"/>
      <c r="C54" s="200"/>
      <c r="D54" s="200"/>
      <c r="E54" s="200"/>
      <c r="F54" s="200"/>
      <c r="G54" s="200"/>
      <c r="H54" s="200"/>
      <c r="I54" s="200"/>
      <c r="J54" s="200"/>
      <c r="K54" s="201"/>
    </row>
    <row r="55" spans="1:11" ht="30" customHeight="1" x14ac:dyDescent="0.3">
      <c r="A55" s="131" t="s">
        <v>127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3"/>
    </row>
    <row r="56" spans="1:11" ht="30" customHeight="1" x14ac:dyDescent="0.3">
      <c r="A56" s="112" t="s">
        <v>11</v>
      </c>
      <c r="B56" s="125"/>
      <c r="C56" s="125"/>
      <c r="D56" s="125"/>
      <c r="E56" s="125"/>
      <c r="F56" s="134" t="s">
        <v>9</v>
      </c>
      <c r="G56" s="134"/>
      <c r="H56" s="134"/>
      <c r="I56" s="134"/>
      <c r="J56" s="112" t="s">
        <v>10</v>
      </c>
      <c r="K56" s="113"/>
    </row>
    <row r="57" spans="1:11" ht="30" customHeight="1" x14ac:dyDescent="0.85">
      <c r="A57" s="114"/>
      <c r="B57" s="126"/>
      <c r="C57" s="126"/>
      <c r="D57" s="126"/>
      <c r="E57" s="126"/>
      <c r="F57" s="108" t="s">
        <v>236</v>
      </c>
      <c r="G57" s="108"/>
      <c r="H57" s="108"/>
      <c r="I57" s="86" t="s">
        <v>239</v>
      </c>
      <c r="J57" s="114"/>
      <c r="K57" s="115"/>
    </row>
    <row r="58" spans="1:11" ht="30" customHeight="1" x14ac:dyDescent="0.85">
      <c r="A58" s="116"/>
      <c r="B58" s="127"/>
      <c r="C58" s="127"/>
      <c r="D58" s="127"/>
      <c r="E58" s="127"/>
      <c r="F58" s="109" t="s">
        <v>237</v>
      </c>
      <c r="G58" s="109"/>
      <c r="H58" s="109"/>
      <c r="I58" s="86" t="s">
        <v>239</v>
      </c>
      <c r="J58" s="116"/>
      <c r="K58" s="117"/>
    </row>
    <row r="59" spans="1:11" ht="58.5" customHeight="1" x14ac:dyDescent="0.3">
      <c r="A59" s="123" t="s">
        <v>233</v>
      </c>
      <c r="B59" s="123"/>
      <c r="C59" s="79" t="s">
        <v>235</v>
      </c>
      <c r="D59" s="123" t="s">
        <v>234</v>
      </c>
      <c r="E59" s="123"/>
      <c r="F59" s="81" t="s">
        <v>233</v>
      </c>
      <c r="G59" s="118" t="s">
        <v>235</v>
      </c>
      <c r="H59" s="119"/>
      <c r="I59" s="80" t="s">
        <v>234</v>
      </c>
      <c r="J59" s="120" t="s">
        <v>238</v>
      </c>
      <c r="K59" s="121"/>
    </row>
    <row r="60" spans="1:11" ht="30" customHeight="1" x14ac:dyDescent="0.7">
      <c r="A60" s="124" t="s">
        <v>239</v>
      </c>
      <c r="B60" s="124"/>
      <c r="C60" s="84" t="s">
        <v>239</v>
      </c>
      <c r="D60" s="124" t="s">
        <v>239</v>
      </c>
      <c r="E60" s="124"/>
      <c r="F60" s="85" t="s">
        <v>239</v>
      </c>
      <c r="G60" s="110" t="s">
        <v>239</v>
      </c>
      <c r="H60" s="111"/>
      <c r="I60" s="84" t="s">
        <v>239</v>
      </c>
      <c r="J60" s="110" t="s">
        <v>239</v>
      </c>
      <c r="K60" s="111"/>
    </row>
    <row r="61" spans="1:11" ht="150" customHeight="1" x14ac:dyDescent="0.3">
      <c r="A61" s="104" t="s">
        <v>232</v>
      </c>
      <c r="B61" s="104"/>
      <c r="C61" s="104"/>
      <c r="D61" s="104"/>
      <c r="E61" s="104"/>
      <c r="F61" s="104" t="s">
        <v>232</v>
      </c>
      <c r="G61" s="104"/>
      <c r="H61" s="104"/>
      <c r="I61" s="104"/>
      <c r="J61" s="104" t="s">
        <v>232</v>
      </c>
      <c r="K61" s="104"/>
    </row>
    <row r="62" spans="1:11" ht="30" customHeight="1" x14ac:dyDescent="0.3">
      <c r="A62" s="122" t="s">
        <v>16</v>
      </c>
      <c r="B62" s="122"/>
      <c r="C62" s="104"/>
      <c r="D62" s="104"/>
      <c r="E62" s="104"/>
      <c r="F62" s="82" t="s">
        <v>16</v>
      </c>
      <c r="G62" s="105"/>
      <c r="H62" s="106"/>
      <c r="I62" s="107"/>
      <c r="J62" s="82" t="s">
        <v>16</v>
      </c>
      <c r="K62" s="83"/>
    </row>
    <row r="63" spans="1:11" ht="22.8" x14ac:dyDescent="0.4">
      <c r="A63" s="202" t="s">
        <v>25</v>
      </c>
      <c r="B63" s="202"/>
      <c r="C63" s="203"/>
      <c r="D63" s="203"/>
      <c r="E63" s="203"/>
      <c r="F63" s="203"/>
      <c r="G63" s="203"/>
      <c r="H63" s="203"/>
      <c r="I63" s="203"/>
      <c r="J63" s="204"/>
      <c r="K63" s="204"/>
    </row>
    <row r="64" spans="1:11" ht="23.4" x14ac:dyDescent="0.45">
      <c r="A64" s="194" t="s">
        <v>241</v>
      </c>
      <c r="B64" s="194"/>
      <c r="C64" s="195"/>
      <c r="D64" s="195"/>
      <c r="E64" s="195"/>
      <c r="F64" s="195"/>
      <c r="G64" s="195"/>
      <c r="H64" s="195"/>
      <c r="I64" s="195"/>
      <c r="J64" s="195"/>
      <c r="K64" s="195"/>
    </row>
  </sheetData>
  <mergeCells count="119">
    <mergeCell ref="A19:C19"/>
    <mergeCell ref="D19:F19"/>
    <mergeCell ref="G19:I19"/>
    <mergeCell ref="J19:K19"/>
    <mergeCell ref="A63:K63"/>
    <mergeCell ref="A64:K64"/>
    <mergeCell ref="F27:K27"/>
    <mergeCell ref="D27:E27"/>
    <mergeCell ref="B47:I47"/>
    <mergeCell ref="B43:I43"/>
    <mergeCell ref="B44:I44"/>
    <mergeCell ref="B45:I45"/>
    <mergeCell ref="B46:I46"/>
    <mergeCell ref="B48:I48"/>
    <mergeCell ref="B49:I49"/>
    <mergeCell ref="B50:I50"/>
    <mergeCell ref="B51:I51"/>
    <mergeCell ref="A52:K52"/>
    <mergeCell ref="A40:K40"/>
    <mergeCell ref="B41:I41"/>
    <mergeCell ref="A34:K34"/>
    <mergeCell ref="A35:K35"/>
    <mergeCell ref="A36:K36"/>
    <mergeCell ref="G37:I37"/>
    <mergeCell ref="J37:K37"/>
    <mergeCell ref="A37:F37"/>
    <mergeCell ref="A38:C38"/>
    <mergeCell ref="E38:F38"/>
    <mergeCell ref="G38:I38"/>
    <mergeCell ref="J38:K38"/>
    <mergeCell ref="J25:K25"/>
    <mergeCell ref="A26:K26"/>
    <mergeCell ref="A32:C33"/>
    <mergeCell ref="D32:F32"/>
    <mergeCell ref="G32:I32"/>
    <mergeCell ref="J32:K32"/>
    <mergeCell ref="D33:F33"/>
    <mergeCell ref="G33:I33"/>
    <mergeCell ref="J33:K33"/>
    <mergeCell ref="D29:E29"/>
    <mergeCell ref="F29:K29"/>
    <mergeCell ref="A30:C31"/>
    <mergeCell ref="D30:F30"/>
    <mergeCell ref="G30:I30"/>
    <mergeCell ref="J30:K30"/>
    <mergeCell ref="D31:F31"/>
    <mergeCell ref="A21:K21"/>
    <mergeCell ref="A20:C20"/>
    <mergeCell ref="D20:F20"/>
    <mergeCell ref="G20:I20"/>
    <mergeCell ref="J20:K20"/>
    <mergeCell ref="G31:I31"/>
    <mergeCell ref="J31:K31"/>
    <mergeCell ref="A22:C22"/>
    <mergeCell ref="D22:K22"/>
    <mergeCell ref="A23:C23"/>
    <mergeCell ref="D23:K23"/>
    <mergeCell ref="A24:C24"/>
    <mergeCell ref="D24:F24"/>
    <mergeCell ref="G24:I24"/>
    <mergeCell ref="J24:K24"/>
    <mergeCell ref="D28:E28"/>
    <mergeCell ref="F28:K28"/>
    <mergeCell ref="A25:C25"/>
    <mergeCell ref="D25:F25"/>
    <mergeCell ref="G25:I25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D10:I10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39:B39"/>
    <mergeCell ref="A61:E61"/>
    <mergeCell ref="F61:I61"/>
    <mergeCell ref="J61:K61"/>
    <mergeCell ref="A62:B62"/>
    <mergeCell ref="C62:E62"/>
    <mergeCell ref="G62:I62"/>
    <mergeCell ref="A59:B59"/>
    <mergeCell ref="D59:E59"/>
    <mergeCell ref="G59:H59"/>
    <mergeCell ref="J59:K59"/>
    <mergeCell ref="A60:B60"/>
    <mergeCell ref="D60:E60"/>
    <mergeCell ref="G60:H60"/>
    <mergeCell ref="J60:K60"/>
    <mergeCell ref="A53:K53"/>
    <mergeCell ref="A54:K54"/>
    <mergeCell ref="A55:K55"/>
    <mergeCell ref="A56:E58"/>
    <mergeCell ref="F56:I56"/>
    <mergeCell ref="J56:K58"/>
    <mergeCell ref="F57:H57"/>
    <mergeCell ref="F58:H58"/>
    <mergeCell ref="B42:I42"/>
  </mergeCells>
  <dataValidations count="2">
    <dataValidation type="date" allowBlank="1" showInputMessage="1" showErrorMessage="1" sqref="K4 D31:K31" xr:uid="{00000000-0002-0000-0200-000000000000}">
      <formula1>44197</formula1>
      <formula2>55153</formula2>
    </dataValidation>
    <dataValidation allowBlank="1" showInputMessage="1" showErrorMessage="1" prompt="Nazwa wskazana w Umowie z Wykonawcą" sqref="D7:K7" xr:uid="{00000000-0002-0000-02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2000000}">
          <x14:formula1>
            <xm:f>'lista rozwijana'!$H$4:$H$5</xm:f>
          </x14:formula1>
          <xm:sqref>J18:K18</xm:sqref>
        </x14:dataValidation>
        <x14:dataValidation type="list" allowBlank="1" showInputMessage="1" showErrorMessage="1" xr:uid="{00000000-0002-0000-0200-000003000000}">
          <x14:formula1>
            <xm:f>'lista rozwijana'!$K$2:$K$3</xm:f>
          </x14:formula1>
          <xm:sqref>D33:F33</xm:sqref>
        </x14:dataValidation>
        <x14:dataValidation type="list" allowBlank="1" showInputMessage="1" showErrorMessage="1" xr:uid="{00000000-0002-0000-0200-000004000000}">
          <x14:formula1>
            <xm:f>'lista rozwijana'!$I$2:$I$4</xm:f>
          </x14:formula1>
          <xm:sqref>F27:K27</xm:sqref>
        </x14:dataValidation>
        <x14:dataValidation type="list" allowBlank="1" showInputMessage="1" showErrorMessage="1" xr:uid="{00000000-0002-0000-0200-000005000000}">
          <x14:formula1>
            <xm:f>'lista rozwijana'!$G$4:$G$7</xm:f>
          </x14:formula1>
          <xm:sqref>D18:F18</xm:sqref>
        </x14:dataValidation>
        <x14:dataValidation type="list" allowBlank="1" showInputMessage="1" showErrorMessage="1" xr:uid="{00000000-0002-0000-0200-000006000000}">
          <x14:formula1>
            <xm:f>'lista rozwijana'!$J$2:$J$15</xm:f>
          </x14:formula1>
          <xm:sqref>F28:K28</xm:sqref>
        </x14:dataValidation>
        <x14:dataValidation type="list" allowBlank="1" showInputMessage="1" showErrorMessage="1" xr:uid="{00000000-0002-0000-0200-000007000000}">
          <x14:formula1>
            <xm:f>'lista rozwijana'!$E$2:$E$3</xm:f>
          </x14:formula1>
          <xm:sqref>J42:J51</xm:sqref>
        </x14:dataValidation>
        <x14:dataValidation type="list" allowBlank="1" showInputMessage="1" showErrorMessage="1" xr:uid="{00000000-0002-0000-0200-000008000000}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C48"/>
  <sheetViews>
    <sheetView view="pageBreakPreview" zoomScale="60" zoomScaleNormal="60" workbookViewId="0">
      <selection activeCell="C4" sqref="C4"/>
    </sheetView>
  </sheetViews>
  <sheetFormatPr defaultRowHeight="14.4" x14ac:dyDescent="0.3"/>
  <cols>
    <col min="1" max="1" width="7.6640625" customWidth="1"/>
    <col min="2" max="2" width="23.6640625" customWidth="1"/>
    <col min="3" max="3" width="30.6640625" customWidth="1"/>
    <col min="4" max="4" width="5.6640625" customWidth="1"/>
    <col min="5" max="5" width="25.6640625" customWidth="1"/>
    <col min="6" max="6" width="28.6640625" customWidth="1"/>
    <col min="7" max="7" width="5.6640625" customWidth="1"/>
    <col min="8" max="8" width="19.6640625" customWidth="1"/>
    <col min="9" max="9" width="6.6640625" customWidth="1"/>
    <col min="10" max="10" width="18.6640625" customWidth="1"/>
    <col min="11" max="14" width="12.6640625" customWidth="1"/>
    <col min="15" max="15" width="24.6640625" customWidth="1"/>
  </cols>
  <sheetData>
    <row r="1" spans="1:15" ht="90" customHeight="1" x14ac:dyDescent="0.3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30" customHeight="1" x14ac:dyDescent="0.3">
      <c r="A2" s="136"/>
      <c r="B2" s="136"/>
      <c r="C2" s="136"/>
      <c r="D2" s="137" t="s">
        <v>225</v>
      </c>
      <c r="E2" s="138"/>
      <c r="F2" s="138"/>
      <c r="G2" s="138"/>
      <c r="H2" s="138"/>
      <c r="I2" s="138"/>
      <c r="J2" s="138"/>
      <c r="K2" s="224"/>
      <c r="L2" s="97" t="s">
        <v>22</v>
      </c>
      <c r="M2" s="152"/>
      <c r="N2" s="98"/>
      <c r="O2" s="30" t="s">
        <v>3</v>
      </c>
    </row>
    <row r="3" spans="1:15" ht="30" customHeight="1" x14ac:dyDescent="0.3">
      <c r="A3" s="136"/>
      <c r="B3" s="136"/>
      <c r="C3" s="136"/>
      <c r="D3" s="139"/>
      <c r="E3" s="140"/>
      <c r="F3" s="140"/>
      <c r="G3" s="140"/>
      <c r="H3" s="140"/>
      <c r="I3" s="140"/>
      <c r="J3" s="140"/>
      <c r="K3" s="225"/>
      <c r="L3" s="97" t="s">
        <v>16</v>
      </c>
      <c r="M3" s="152"/>
      <c r="N3" s="98"/>
      <c r="O3" s="30" t="s">
        <v>2</v>
      </c>
    </row>
    <row r="4" spans="1:15" ht="30" customHeight="1" x14ac:dyDescent="0.3">
      <c r="A4" s="143" t="s">
        <v>0</v>
      </c>
      <c r="B4" s="144"/>
      <c r="C4" s="36" t="s">
        <v>1</v>
      </c>
      <c r="D4" s="141"/>
      <c r="E4" s="142"/>
      <c r="F4" s="142"/>
      <c r="G4" s="142"/>
      <c r="H4" s="142"/>
      <c r="I4" s="142"/>
      <c r="J4" s="142"/>
      <c r="K4" s="226"/>
      <c r="L4" s="97" t="s">
        <v>23</v>
      </c>
      <c r="M4" s="152"/>
      <c r="N4" s="98"/>
      <c r="O4" s="2" t="s">
        <v>17</v>
      </c>
    </row>
    <row r="5" spans="1:15" ht="30" customHeight="1" x14ac:dyDescent="0.4">
      <c r="A5" s="145" t="s">
        <v>32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6"/>
      <c r="M5" s="146"/>
      <c r="N5" s="146"/>
      <c r="O5" s="146"/>
    </row>
    <row r="6" spans="1:15" ht="60" customHeight="1" x14ac:dyDescent="0.3">
      <c r="A6" s="147" t="s">
        <v>4</v>
      </c>
      <c r="B6" s="147"/>
      <c r="C6" s="147"/>
      <c r="D6" s="148" t="str">
        <f>IF(METRYCZKA!$B$7="","",METRYCZKA!$B$7)</f>
        <v/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1:15" ht="30" customHeight="1" x14ac:dyDescent="0.3">
      <c r="A7" s="147" t="s">
        <v>5</v>
      </c>
      <c r="B7" s="147"/>
      <c r="C7" s="147"/>
      <c r="D7" s="109" t="str">
        <f>IF(METRYCZKA!$B$8="","",METRYCZKA!$B$8)</f>
        <v/>
      </c>
      <c r="E7" s="109"/>
      <c r="F7" s="97"/>
      <c r="G7" s="98"/>
      <c r="H7" s="109"/>
      <c r="I7" s="109"/>
      <c r="J7" s="109"/>
      <c r="K7" s="109"/>
      <c r="L7" s="109"/>
      <c r="M7" s="109"/>
      <c r="N7" s="109"/>
      <c r="O7" s="109"/>
    </row>
    <row r="8" spans="1:15" ht="30" customHeight="1" x14ac:dyDescent="0.4">
      <c r="A8" s="145" t="s">
        <v>33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6"/>
      <c r="M8" s="146"/>
      <c r="N8" s="146"/>
      <c r="O8" s="146"/>
    </row>
    <row r="9" spans="1:15" ht="30" customHeight="1" x14ac:dyDescent="0.3">
      <c r="A9" s="147" t="s">
        <v>6</v>
      </c>
      <c r="B9" s="147"/>
      <c r="C9" s="147"/>
      <c r="D9" s="97" t="str">
        <f>IF(METRYCZKA!$B$10="","",METRYCZKA!$B$10)</f>
        <v/>
      </c>
      <c r="E9" s="152"/>
      <c r="F9" s="152"/>
      <c r="G9" s="152"/>
      <c r="H9" s="152"/>
      <c r="I9" s="152"/>
      <c r="J9" s="152"/>
      <c r="K9" s="98"/>
      <c r="L9" s="97" t="s">
        <v>21</v>
      </c>
      <c r="M9" s="152"/>
      <c r="N9" s="98"/>
      <c r="O9" s="35" t="str">
        <f>IF(METRYCZKA!$D$10="","",METRYCZKA!$D$10)</f>
        <v>własne</v>
      </c>
    </row>
    <row r="10" spans="1:15" ht="30" customHeight="1" x14ac:dyDescent="0.3">
      <c r="A10" s="147" t="s">
        <v>7</v>
      </c>
      <c r="B10" s="147"/>
      <c r="C10" s="147"/>
      <c r="D10" s="149" t="str">
        <f>IF(METRYCZKA!$B$11="","",METRYCZKA!$B$11)</f>
        <v/>
      </c>
      <c r="E10" s="150"/>
      <c r="F10" s="150"/>
      <c r="G10" s="150"/>
      <c r="H10" s="150"/>
      <c r="I10" s="150"/>
      <c r="J10" s="150"/>
      <c r="K10" s="227"/>
      <c r="L10" s="97" t="s">
        <v>8</v>
      </c>
      <c r="M10" s="152"/>
      <c r="N10" s="98"/>
      <c r="O10" s="35" t="str">
        <f>IF(METRYCZKA!$D$11="","",METRYCZKA!$D$11)</f>
        <v/>
      </c>
    </row>
    <row r="11" spans="1:15" ht="30" customHeight="1" x14ac:dyDescent="0.4">
      <c r="A11" s="145" t="s">
        <v>34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6"/>
      <c r="M11" s="146"/>
      <c r="N11" s="146"/>
      <c r="O11" s="146"/>
    </row>
    <row r="12" spans="1:15" ht="30" customHeight="1" x14ac:dyDescent="0.3">
      <c r="A12" s="147" t="s">
        <v>9</v>
      </c>
      <c r="B12" s="147"/>
      <c r="C12" s="147"/>
      <c r="D12" s="151" t="str">
        <f>IF(METRYCZKA!$B$13="","",METRYCZKA!$B$13)</f>
        <v>AQUANET S.A.</v>
      </c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</row>
    <row r="13" spans="1:15" ht="60" customHeight="1" x14ac:dyDescent="0.3">
      <c r="A13" s="147" t="s">
        <v>10</v>
      </c>
      <c r="B13" s="147"/>
      <c r="C13" s="147"/>
      <c r="D13" s="151" t="str">
        <f>IF(METRYCZKA!$B$14="","",METRYCZKA!$B$14)</f>
        <v/>
      </c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</row>
    <row r="14" spans="1:15" ht="30" customHeight="1" x14ac:dyDescent="0.3">
      <c r="A14" s="147" t="s">
        <v>11</v>
      </c>
      <c r="B14" s="147"/>
      <c r="C14" s="147"/>
      <c r="D14" s="151" t="str">
        <f>IF(METRYCZKA!$B$15="","",METRYCZKA!$B$15)</f>
        <v/>
      </c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</row>
    <row r="15" spans="1:15" ht="30" customHeight="1" x14ac:dyDescent="0.3">
      <c r="A15" s="147" t="s">
        <v>66</v>
      </c>
      <c r="B15" s="147"/>
      <c r="C15" s="147"/>
      <c r="D15" s="151" t="str">
        <f>IF(METRYCZKA!$B$16="","",METRYCZKA!$B$16)</f>
        <v>nie dotyczy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</row>
    <row r="16" spans="1:15" ht="30" customHeight="1" x14ac:dyDescent="0.3">
      <c r="A16" s="131" t="s">
        <v>41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3"/>
    </row>
    <row r="17" spans="1:29" ht="30" customHeight="1" x14ac:dyDescent="0.3">
      <c r="A17" s="97" t="s">
        <v>46</v>
      </c>
      <c r="B17" s="152"/>
      <c r="C17" s="98"/>
      <c r="D17" s="196" t="s">
        <v>128</v>
      </c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8"/>
    </row>
    <row r="18" spans="1:29" ht="30" customHeight="1" x14ac:dyDescent="0.3">
      <c r="A18" s="97" t="s">
        <v>47</v>
      </c>
      <c r="B18" s="152"/>
      <c r="C18" s="98"/>
      <c r="D18" s="196" t="s">
        <v>128</v>
      </c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8"/>
      <c r="Z18" s="33"/>
      <c r="AC18" s="34"/>
    </row>
    <row r="19" spans="1:29" ht="30" customHeight="1" x14ac:dyDescent="0.3">
      <c r="A19" s="97" t="s">
        <v>42</v>
      </c>
      <c r="B19" s="152"/>
      <c r="C19" s="98"/>
      <c r="D19" s="235"/>
      <c r="E19" s="235"/>
      <c r="F19" s="235"/>
      <c r="G19" s="109" t="s">
        <v>44</v>
      </c>
      <c r="H19" s="109"/>
      <c r="I19" s="109"/>
      <c r="J19" s="109"/>
      <c r="K19" s="109"/>
      <c r="L19" s="234"/>
      <c r="M19" s="234"/>
      <c r="N19" s="234"/>
      <c r="O19" s="234"/>
      <c r="Z19" s="33"/>
      <c r="AC19" s="34"/>
    </row>
    <row r="20" spans="1:29" ht="30" customHeight="1" x14ac:dyDescent="0.3">
      <c r="A20" s="97" t="s">
        <v>43</v>
      </c>
      <c r="B20" s="152"/>
      <c r="C20" s="98"/>
      <c r="D20" s="235"/>
      <c r="E20" s="235"/>
      <c r="F20" s="235"/>
      <c r="G20" s="109" t="s">
        <v>45</v>
      </c>
      <c r="H20" s="109"/>
      <c r="I20" s="109"/>
      <c r="J20" s="109"/>
      <c r="K20" s="109"/>
      <c r="L20" s="234"/>
      <c r="M20" s="234"/>
      <c r="N20" s="234"/>
      <c r="O20" s="234"/>
      <c r="Z20" s="33"/>
      <c r="AC20" s="34"/>
    </row>
    <row r="21" spans="1:29" ht="30" customHeight="1" x14ac:dyDescent="0.3">
      <c r="A21" s="131" t="s">
        <v>186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3"/>
      <c r="Z21" s="33"/>
      <c r="AC21" s="34"/>
    </row>
    <row r="22" spans="1:29" ht="90" customHeight="1" x14ac:dyDescent="0.3">
      <c r="A22" s="229" t="s">
        <v>227</v>
      </c>
      <c r="B22" s="230"/>
      <c r="C22" s="39" t="s">
        <v>228</v>
      </c>
      <c r="D22" s="143" t="s">
        <v>58</v>
      </c>
      <c r="E22" s="165"/>
      <c r="F22" s="165"/>
      <c r="G22" s="165"/>
      <c r="H22" s="165"/>
      <c r="I22" s="165"/>
      <c r="J22" s="36" t="s">
        <v>59</v>
      </c>
      <c r="K22" s="143" t="s">
        <v>60</v>
      </c>
      <c r="L22" s="144"/>
      <c r="M22" s="229" t="s">
        <v>118</v>
      </c>
      <c r="N22" s="144"/>
      <c r="O22" s="39" t="s">
        <v>119</v>
      </c>
    </row>
    <row r="23" spans="1:29" ht="30" customHeight="1" x14ac:dyDescent="0.3">
      <c r="A23" s="168">
        <v>1</v>
      </c>
      <c r="B23" s="170"/>
      <c r="C23" s="38"/>
      <c r="D23" s="220"/>
      <c r="E23" s="221"/>
      <c r="F23" s="221"/>
      <c r="G23" s="221"/>
      <c r="H23" s="221"/>
      <c r="I23" s="221"/>
      <c r="J23" s="30"/>
      <c r="K23" s="222"/>
      <c r="L23" s="223"/>
      <c r="M23" s="222"/>
      <c r="N23" s="223"/>
      <c r="O23" s="43">
        <f>ROUND(K23*M23,2)</f>
        <v>0</v>
      </c>
    </row>
    <row r="24" spans="1:29" ht="30" customHeight="1" x14ac:dyDescent="0.3">
      <c r="A24" s="168">
        <v>2</v>
      </c>
      <c r="B24" s="170"/>
      <c r="C24" s="38"/>
      <c r="D24" s="220"/>
      <c r="E24" s="221"/>
      <c r="F24" s="221"/>
      <c r="G24" s="221"/>
      <c r="H24" s="221"/>
      <c r="I24" s="221"/>
      <c r="J24" s="30"/>
      <c r="K24" s="222"/>
      <c r="L24" s="223"/>
      <c r="M24" s="222"/>
      <c r="N24" s="223"/>
      <c r="O24" s="43">
        <f t="shared" ref="O24:O42" si="0">ROUND(K24*M24,2)</f>
        <v>0</v>
      </c>
    </row>
    <row r="25" spans="1:29" ht="30" customHeight="1" x14ac:dyDescent="0.3">
      <c r="A25" s="168">
        <v>3</v>
      </c>
      <c r="B25" s="170"/>
      <c r="C25" s="38"/>
      <c r="D25" s="220"/>
      <c r="E25" s="221"/>
      <c r="F25" s="221"/>
      <c r="G25" s="221"/>
      <c r="H25" s="221"/>
      <c r="I25" s="221"/>
      <c r="J25" s="30"/>
      <c r="K25" s="222"/>
      <c r="L25" s="223"/>
      <c r="M25" s="222"/>
      <c r="N25" s="223"/>
      <c r="O25" s="43">
        <f t="shared" si="0"/>
        <v>0</v>
      </c>
    </row>
    <row r="26" spans="1:29" ht="30" customHeight="1" x14ac:dyDescent="0.3">
      <c r="A26" s="168">
        <v>4</v>
      </c>
      <c r="B26" s="170"/>
      <c r="C26" s="38"/>
      <c r="D26" s="220"/>
      <c r="E26" s="221"/>
      <c r="F26" s="221"/>
      <c r="G26" s="221"/>
      <c r="H26" s="221"/>
      <c r="I26" s="221"/>
      <c r="J26" s="30"/>
      <c r="K26" s="222"/>
      <c r="L26" s="223"/>
      <c r="M26" s="222"/>
      <c r="N26" s="223"/>
      <c r="O26" s="43">
        <f t="shared" si="0"/>
        <v>0</v>
      </c>
    </row>
    <row r="27" spans="1:29" ht="30" customHeight="1" x14ac:dyDescent="0.3">
      <c r="A27" s="168">
        <v>5</v>
      </c>
      <c r="B27" s="170"/>
      <c r="C27" s="38"/>
      <c r="D27" s="220"/>
      <c r="E27" s="221"/>
      <c r="F27" s="221"/>
      <c r="G27" s="221"/>
      <c r="H27" s="221"/>
      <c r="I27" s="221"/>
      <c r="J27" s="30"/>
      <c r="K27" s="222"/>
      <c r="L27" s="223"/>
      <c r="M27" s="222"/>
      <c r="N27" s="223"/>
      <c r="O27" s="43">
        <f t="shared" si="0"/>
        <v>0</v>
      </c>
    </row>
    <row r="28" spans="1:29" ht="30" customHeight="1" x14ac:dyDescent="0.3">
      <c r="A28" s="168">
        <v>6</v>
      </c>
      <c r="B28" s="170"/>
      <c r="C28" s="38"/>
      <c r="D28" s="220"/>
      <c r="E28" s="221"/>
      <c r="F28" s="221"/>
      <c r="G28" s="221"/>
      <c r="H28" s="221"/>
      <c r="I28" s="221"/>
      <c r="J28" s="30"/>
      <c r="K28" s="222"/>
      <c r="L28" s="223"/>
      <c r="M28" s="222"/>
      <c r="N28" s="223"/>
      <c r="O28" s="43">
        <f t="shared" si="0"/>
        <v>0</v>
      </c>
    </row>
    <row r="29" spans="1:29" ht="30" customHeight="1" x14ac:dyDescent="0.3">
      <c r="A29" s="168">
        <v>7</v>
      </c>
      <c r="B29" s="170"/>
      <c r="C29" s="38"/>
      <c r="D29" s="220"/>
      <c r="E29" s="221"/>
      <c r="F29" s="221"/>
      <c r="G29" s="221"/>
      <c r="H29" s="221"/>
      <c r="I29" s="221"/>
      <c r="J29" s="30"/>
      <c r="K29" s="222"/>
      <c r="L29" s="223"/>
      <c r="M29" s="222"/>
      <c r="N29" s="223"/>
      <c r="O29" s="43">
        <f t="shared" si="0"/>
        <v>0</v>
      </c>
    </row>
    <row r="30" spans="1:29" ht="30" customHeight="1" x14ac:dyDescent="0.3">
      <c r="A30" s="168">
        <v>8</v>
      </c>
      <c r="B30" s="170"/>
      <c r="C30" s="38"/>
      <c r="D30" s="220"/>
      <c r="E30" s="221"/>
      <c r="F30" s="221"/>
      <c r="G30" s="221"/>
      <c r="H30" s="221"/>
      <c r="I30" s="221"/>
      <c r="J30" s="30"/>
      <c r="K30" s="222"/>
      <c r="L30" s="223"/>
      <c r="M30" s="222"/>
      <c r="N30" s="223"/>
      <c r="O30" s="43">
        <f t="shared" si="0"/>
        <v>0</v>
      </c>
    </row>
    <row r="31" spans="1:29" ht="30" customHeight="1" x14ac:dyDescent="0.3">
      <c r="A31" s="168">
        <v>9</v>
      </c>
      <c r="B31" s="170"/>
      <c r="C31" s="38"/>
      <c r="D31" s="220"/>
      <c r="E31" s="221"/>
      <c r="F31" s="221"/>
      <c r="G31" s="221"/>
      <c r="H31" s="221"/>
      <c r="I31" s="221"/>
      <c r="J31" s="30"/>
      <c r="K31" s="222"/>
      <c r="L31" s="223"/>
      <c r="M31" s="222"/>
      <c r="N31" s="223"/>
      <c r="O31" s="43">
        <f t="shared" si="0"/>
        <v>0</v>
      </c>
    </row>
    <row r="32" spans="1:29" ht="30" customHeight="1" x14ac:dyDescent="0.3">
      <c r="A32" s="168">
        <v>10</v>
      </c>
      <c r="B32" s="170"/>
      <c r="C32" s="38"/>
      <c r="D32" s="220"/>
      <c r="E32" s="221"/>
      <c r="F32" s="221"/>
      <c r="G32" s="221"/>
      <c r="H32" s="221"/>
      <c r="I32" s="221"/>
      <c r="J32" s="30"/>
      <c r="K32" s="222"/>
      <c r="L32" s="223"/>
      <c r="M32" s="222"/>
      <c r="N32" s="223"/>
      <c r="O32" s="43">
        <f t="shared" si="0"/>
        <v>0</v>
      </c>
    </row>
    <row r="33" spans="1:15" ht="30" customHeight="1" x14ac:dyDescent="0.3">
      <c r="A33" s="168">
        <v>11</v>
      </c>
      <c r="B33" s="170"/>
      <c r="C33" s="38"/>
      <c r="D33" s="220"/>
      <c r="E33" s="221"/>
      <c r="F33" s="221"/>
      <c r="G33" s="221"/>
      <c r="H33" s="221"/>
      <c r="I33" s="221"/>
      <c r="J33" s="30"/>
      <c r="K33" s="222"/>
      <c r="L33" s="223"/>
      <c r="M33" s="222"/>
      <c r="N33" s="223"/>
      <c r="O33" s="43">
        <f t="shared" si="0"/>
        <v>0</v>
      </c>
    </row>
    <row r="34" spans="1:15" ht="30" customHeight="1" x14ac:dyDescent="0.3">
      <c r="A34" s="168">
        <v>12</v>
      </c>
      <c r="B34" s="170"/>
      <c r="C34" s="38"/>
      <c r="D34" s="220"/>
      <c r="E34" s="221"/>
      <c r="F34" s="221"/>
      <c r="G34" s="221"/>
      <c r="H34" s="221"/>
      <c r="I34" s="221"/>
      <c r="J34" s="30"/>
      <c r="K34" s="222"/>
      <c r="L34" s="223"/>
      <c r="M34" s="222"/>
      <c r="N34" s="223"/>
      <c r="O34" s="43">
        <f t="shared" si="0"/>
        <v>0</v>
      </c>
    </row>
    <row r="35" spans="1:15" ht="30" customHeight="1" x14ac:dyDescent="0.3">
      <c r="A35" s="168">
        <v>13</v>
      </c>
      <c r="B35" s="170"/>
      <c r="C35" s="38"/>
      <c r="D35" s="220"/>
      <c r="E35" s="221"/>
      <c r="F35" s="221"/>
      <c r="G35" s="221"/>
      <c r="H35" s="221"/>
      <c r="I35" s="221"/>
      <c r="J35" s="30"/>
      <c r="K35" s="222"/>
      <c r="L35" s="223"/>
      <c r="M35" s="222"/>
      <c r="N35" s="223"/>
      <c r="O35" s="43">
        <f t="shared" si="0"/>
        <v>0</v>
      </c>
    </row>
    <row r="36" spans="1:15" ht="30" customHeight="1" x14ac:dyDescent="0.3">
      <c r="A36" s="168">
        <v>14</v>
      </c>
      <c r="B36" s="170"/>
      <c r="C36" s="38"/>
      <c r="D36" s="220"/>
      <c r="E36" s="221"/>
      <c r="F36" s="221"/>
      <c r="G36" s="221"/>
      <c r="H36" s="221"/>
      <c r="I36" s="221"/>
      <c r="J36" s="30"/>
      <c r="K36" s="222"/>
      <c r="L36" s="223"/>
      <c r="M36" s="222"/>
      <c r="N36" s="223"/>
      <c r="O36" s="43">
        <f t="shared" si="0"/>
        <v>0</v>
      </c>
    </row>
    <row r="37" spans="1:15" ht="30" customHeight="1" x14ac:dyDescent="0.3">
      <c r="A37" s="168">
        <v>15</v>
      </c>
      <c r="B37" s="170"/>
      <c r="C37" s="38"/>
      <c r="D37" s="220"/>
      <c r="E37" s="221"/>
      <c r="F37" s="221"/>
      <c r="G37" s="221"/>
      <c r="H37" s="221"/>
      <c r="I37" s="221"/>
      <c r="J37" s="30"/>
      <c r="K37" s="222"/>
      <c r="L37" s="223"/>
      <c r="M37" s="222"/>
      <c r="N37" s="223"/>
      <c r="O37" s="43">
        <f t="shared" si="0"/>
        <v>0</v>
      </c>
    </row>
    <row r="38" spans="1:15" ht="30" customHeight="1" x14ac:dyDescent="0.3">
      <c r="A38" s="168">
        <v>16</v>
      </c>
      <c r="B38" s="170"/>
      <c r="C38" s="38"/>
      <c r="D38" s="220"/>
      <c r="E38" s="221"/>
      <c r="F38" s="221"/>
      <c r="G38" s="221"/>
      <c r="H38" s="221"/>
      <c r="I38" s="221"/>
      <c r="J38" s="30"/>
      <c r="K38" s="222"/>
      <c r="L38" s="223"/>
      <c r="M38" s="222"/>
      <c r="N38" s="223"/>
      <c r="O38" s="43">
        <f t="shared" si="0"/>
        <v>0</v>
      </c>
    </row>
    <row r="39" spans="1:15" ht="30" customHeight="1" x14ac:dyDescent="0.3">
      <c r="A39" s="168">
        <v>17</v>
      </c>
      <c r="B39" s="170"/>
      <c r="C39" s="38"/>
      <c r="D39" s="220"/>
      <c r="E39" s="221"/>
      <c r="F39" s="221"/>
      <c r="G39" s="221"/>
      <c r="H39" s="221"/>
      <c r="I39" s="221"/>
      <c r="J39" s="30"/>
      <c r="K39" s="222"/>
      <c r="L39" s="223"/>
      <c r="M39" s="222"/>
      <c r="N39" s="223"/>
      <c r="O39" s="43">
        <f t="shared" si="0"/>
        <v>0</v>
      </c>
    </row>
    <row r="40" spans="1:15" ht="30" customHeight="1" x14ac:dyDescent="0.3">
      <c r="A40" s="168">
        <v>18</v>
      </c>
      <c r="B40" s="170"/>
      <c r="C40" s="38"/>
      <c r="D40" s="220"/>
      <c r="E40" s="221"/>
      <c r="F40" s="221"/>
      <c r="G40" s="221"/>
      <c r="H40" s="221"/>
      <c r="I40" s="221"/>
      <c r="J40" s="30"/>
      <c r="K40" s="222"/>
      <c r="L40" s="223"/>
      <c r="M40" s="222"/>
      <c r="N40" s="223"/>
      <c r="O40" s="43">
        <f t="shared" si="0"/>
        <v>0</v>
      </c>
    </row>
    <row r="41" spans="1:15" ht="30" customHeight="1" x14ac:dyDescent="0.3">
      <c r="A41" s="168">
        <v>19</v>
      </c>
      <c r="B41" s="170"/>
      <c r="C41" s="38"/>
      <c r="D41" s="220"/>
      <c r="E41" s="221"/>
      <c r="F41" s="221"/>
      <c r="G41" s="221"/>
      <c r="H41" s="221"/>
      <c r="I41" s="221"/>
      <c r="J41" s="30"/>
      <c r="K41" s="222"/>
      <c r="L41" s="223"/>
      <c r="M41" s="222"/>
      <c r="N41" s="223"/>
      <c r="O41" s="43">
        <f t="shared" si="0"/>
        <v>0</v>
      </c>
    </row>
    <row r="42" spans="1:15" ht="30" customHeight="1" x14ac:dyDescent="0.3">
      <c r="A42" s="168">
        <v>20</v>
      </c>
      <c r="B42" s="170"/>
      <c r="C42" s="38"/>
      <c r="D42" s="220"/>
      <c r="E42" s="221"/>
      <c r="F42" s="221"/>
      <c r="G42" s="221"/>
      <c r="H42" s="221"/>
      <c r="I42" s="221"/>
      <c r="J42" s="30"/>
      <c r="K42" s="222"/>
      <c r="L42" s="223"/>
      <c r="M42" s="222"/>
      <c r="N42" s="223"/>
      <c r="O42" s="43">
        <f t="shared" si="0"/>
        <v>0</v>
      </c>
    </row>
    <row r="43" spans="1:15" ht="30" customHeight="1" x14ac:dyDescent="0.3">
      <c r="A43" s="231" t="s">
        <v>117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3"/>
      <c r="O43" s="42">
        <f>SUM(O23:O42)</f>
        <v>0</v>
      </c>
    </row>
    <row r="44" spans="1:15" ht="30" customHeight="1" x14ac:dyDescent="0.3">
      <c r="A44" s="53" t="s">
        <v>127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54"/>
    </row>
    <row r="45" spans="1:15" ht="30" customHeight="1" x14ac:dyDescent="0.3">
      <c r="A45" s="214" t="s">
        <v>10</v>
      </c>
      <c r="B45" s="215"/>
      <c r="C45" s="216"/>
      <c r="D45" s="214" t="s">
        <v>46</v>
      </c>
      <c r="E45" s="215"/>
      <c r="F45" s="216"/>
      <c r="G45" s="217"/>
      <c r="H45" s="212"/>
      <c r="I45" s="212"/>
      <c r="J45" s="212"/>
      <c r="K45" s="213"/>
      <c r="L45" s="217"/>
      <c r="M45" s="212"/>
      <c r="N45" s="212"/>
      <c r="O45" s="213"/>
    </row>
    <row r="46" spans="1:15" ht="150" customHeight="1" x14ac:dyDescent="0.3">
      <c r="A46" s="32"/>
      <c r="B46" s="218"/>
      <c r="C46" s="219"/>
      <c r="D46" s="32"/>
      <c r="E46" s="218"/>
      <c r="F46" s="219"/>
      <c r="G46" s="45"/>
      <c r="H46" s="210"/>
      <c r="I46" s="211"/>
      <c r="J46" s="211"/>
      <c r="K46" s="211"/>
      <c r="L46" s="212"/>
      <c r="M46" s="212"/>
      <c r="N46" s="212"/>
      <c r="O46" s="213"/>
    </row>
    <row r="47" spans="1:15" s="1" customFormat="1" ht="30" customHeight="1" x14ac:dyDescent="0.45">
      <c r="A47" s="228" t="s">
        <v>25</v>
      </c>
      <c r="B47" s="228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</row>
    <row r="48" spans="1:15" s="1" customFormat="1" ht="30" customHeight="1" x14ac:dyDescent="0.45">
      <c r="A48" s="194" t="s">
        <v>241</v>
      </c>
      <c r="B48" s="194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</row>
  </sheetData>
  <mergeCells count="138">
    <mergeCell ref="K41:L41"/>
    <mergeCell ref="M41:N41"/>
    <mergeCell ref="K42:L42"/>
    <mergeCell ref="M42:N42"/>
    <mergeCell ref="D41:I41"/>
    <mergeCell ref="D42:I42"/>
    <mergeCell ref="A43:N43"/>
    <mergeCell ref="G19:K19"/>
    <mergeCell ref="G20:K20"/>
    <mergeCell ref="L19:O19"/>
    <mergeCell ref="L20:O20"/>
    <mergeCell ref="D19:F19"/>
    <mergeCell ref="D20:F20"/>
    <mergeCell ref="K40:L40"/>
    <mergeCell ref="M40:N40"/>
    <mergeCell ref="K37:L37"/>
    <mergeCell ref="M37:N37"/>
    <mergeCell ref="K38:L38"/>
    <mergeCell ref="M38:N38"/>
    <mergeCell ref="D37:I37"/>
    <mergeCell ref="D38:I38"/>
    <mergeCell ref="D39:I39"/>
    <mergeCell ref="D40:I40"/>
    <mergeCell ref="A41:B41"/>
    <mergeCell ref="A42:B42"/>
    <mergeCell ref="A47:O47"/>
    <mergeCell ref="A48:O48"/>
    <mergeCell ref="M22:N22"/>
    <mergeCell ref="K22:L22"/>
    <mergeCell ref="A22:B22"/>
    <mergeCell ref="A23:B23"/>
    <mergeCell ref="A24:B24"/>
    <mergeCell ref="A25:B25"/>
    <mergeCell ref="A29:B29"/>
    <mergeCell ref="A30:B30"/>
    <mergeCell ref="A27:B27"/>
    <mergeCell ref="A28:B28"/>
    <mergeCell ref="A26:B26"/>
    <mergeCell ref="M29:N29"/>
    <mergeCell ref="K30:L30"/>
    <mergeCell ref="M30:N30"/>
    <mergeCell ref="K31:L31"/>
    <mergeCell ref="M31:N31"/>
    <mergeCell ref="M26:N26"/>
    <mergeCell ref="K27:L27"/>
    <mergeCell ref="M27:N27"/>
    <mergeCell ref="K28:L28"/>
    <mergeCell ref="K32:L32"/>
    <mergeCell ref="K29:L29"/>
    <mergeCell ref="M25:N25"/>
    <mergeCell ref="K26:L26"/>
    <mergeCell ref="K24:L24"/>
    <mergeCell ref="A37:B37"/>
    <mergeCell ref="A38:B38"/>
    <mergeCell ref="A39:B39"/>
    <mergeCell ref="A40:B40"/>
    <mergeCell ref="M28:N28"/>
    <mergeCell ref="K35:L35"/>
    <mergeCell ref="M35:N35"/>
    <mergeCell ref="K36:L36"/>
    <mergeCell ref="M36:N36"/>
    <mergeCell ref="M32:N32"/>
    <mergeCell ref="K33:L33"/>
    <mergeCell ref="M33:N33"/>
    <mergeCell ref="K34:L34"/>
    <mergeCell ref="M34:N34"/>
    <mergeCell ref="D34:I34"/>
    <mergeCell ref="D35:I35"/>
    <mergeCell ref="D36:I36"/>
    <mergeCell ref="K39:L39"/>
    <mergeCell ref="M39:N39"/>
    <mergeCell ref="M24:N24"/>
    <mergeCell ref="A20:C20"/>
    <mergeCell ref="A21:O21"/>
    <mergeCell ref="A18:C18"/>
    <mergeCell ref="A19:C19"/>
    <mergeCell ref="D24:I24"/>
    <mergeCell ref="K23:L23"/>
    <mergeCell ref="M23:N23"/>
    <mergeCell ref="A16:O16"/>
    <mergeCell ref="A17:C17"/>
    <mergeCell ref="A15:C15"/>
    <mergeCell ref="D15:O15"/>
    <mergeCell ref="A11:O11"/>
    <mergeCell ref="A12:C12"/>
    <mergeCell ref="D12:O12"/>
    <mergeCell ref="A13:C13"/>
    <mergeCell ref="D13:O13"/>
    <mergeCell ref="A14:C14"/>
    <mergeCell ref="D14:O14"/>
    <mergeCell ref="A1:O1"/>
    <mergeCell ref="A2:C3"/>
    <mergeCell ref="D2:K4"/>
    <mergeCell ref="L2:N2"/>
    <mergeCell ref="L3:N3"/>
    <mergeCell ref="A4:B4"/>
    <mergeCell ref="L4:N4"/>
    <mergeCell ref="D22:I22"/>
    <mergeCell ref="D23:I23"/>
    <mergeCell ref="D17:O17"/>
    <mergeCell ref="D18:O18"/>
    <mergeCell ref="A8:O8"/>
    <mergeCell ref="A9:C9"/>
    <mergeCell ref="D9:K9"/>
    <mergeCell ref="L9:N9"/>
    <mergeCell ref="A10:C10"/>
    <mergeCell ref="D10:K10"/>
    <mergeCell ref="L10:N10"/>
    <mergeCell ref="A5:O5"/>
    <mergeCell ref="A6:C6"/>
    <mergeCell ref="D6:O6"/>
    <mergeCell ref="A7:C7"/>
    <mergeCell ref="D7:F7"/>
    <mergeCell ref="G7:O7"/>
    <mergeCell ref="H46:K46"/>
    <mergeCell ref="L46:O46"/>
    <mergeCell ref="A45:C45"/>
    <mergeCell ref="D45:F45"/>
    <mergeCell ref="G45:K45"/>
    <mergeCell ref="L45:O45"/>
    <mergeCell ref="E46:F46"/>
    <mergeCell ref="B46:C46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K25:L25"/>
    <mergeCell ref="A36:B36"/>
    <mergeCell ref="A31:B31"/>
    <mergeCell ref="A32:B32"/>
    <mergeCell ref="A33:B33"/>
    <mergeCell ref="A34:B34"/>
    <mergeCell ref="A35:B35"/>
  </mergeCells>
  <dataValidations count="2">
    <dataValidation type="date" allowBlank="1" showInputMessage="1" showErrorMessage="1" sqref="O3" xr:uid="{00000000-0002-0000-0300-000000000000}">
      <formula1>44197</formula1>
      <formula2>55153</formula2>
    </dataValidation>
    <dataValidation allowBlank="1" showInputMessage="1" showErrorMessage="1" prompt="Nazwa wskazana w Umowie z Wykonawcą" sqref="D6:O6" xr:uid="{00000000-0002-0000-03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AE53"/>
  <sheetViews>
    <sheetView view="pageBreakPreview" zoomScale="60" zoomScaleNormal="60" workbookViewId="0">
      <selection activeCell="C4" sqref="C4"/>
    </sheetView>
  </sheetViews>
  <sheetFormatPr defaultRowHeight="14.4" x14ac:dyDescent="0.3"/>
  <cols>
    <col min="1" max="1" width="7.6640625" customWidth="1"/>
    <col min="2" max="2" width="23.6640625" customWidth="1"/>
    <col min="3" max="3" width="30.6640625" customWidth="1"/>
    <col min="4" max="4" width="5.6640625" customWidth="1"/>
    <col min="5" max="5" width="25.6640625" customWidth="1"/>
    <col min="6" max="6" width="28.6640625" customWidth="1"/>
    <col min="7" max="7" width="5.6640625" customWidth="1"/>
    <col min="8" max="8" width="19.6640625" customWidth="1"/>
    <col min="9" max="9" width="6.6640625" customWidth="1"/>
    <col min="10" max="10" width="18.6640625" customWidth="1"/>
    <col min="11" max="14" width="12.6640625" customWidth="1"/>
    <col min="15" max="20" width="24.6640625" customWidth="1"/>
    <col min="21" max="22" width="30.6640625" customWidth="1"/>
  </cols>
  <sheetData>
    <row r="1" spans="1:20" ht="90" customHeight="1" x14ac:dyDescent="0.3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20" ht="30" customHeight="1" x14ac:dyDescent="0.3">
      <c r="A2" s="136"/>
      <c r="B2" s="136"/>
      <c r="C2" s="136"/>
      <c r="D2" s="137" t="s">
        <v>230</v>
      </c>
      <c r="E2" s="138"/>
      <c r="F2" s="138"/>
      <c r="G2" s="138"/>
      <c r="H2" s="138"/>
      <c r="I2" s="138"/>
      <c r="J2" s="138"/>
      <c r="K2" s="224"/>
      <c r="L2" s="97" t="s">
        <v>22</v>
      </c>
      <c r="M2" s="152"/>
      <c r="N2" s="98"/>
      <c r="O2" s="30" t="s">
        <v>3</v>
      </c>
    </row>
    <row r="3" spans="1:20" ht="30" customHeight="1" x14ac:dyDescent="0.3">
      <c r="A3" s="136"/>
      <c r="B3" s="136"/>
      <c r="C3" s="136"/>
      <c r="D3" s="139"/>
      <c r="E3" s="140"/>
      <c r="F3" s="140"/>
      <c r="G3" s="140"/>
      <c r="H3" s="140"/>
      <c r="I3" s="140"/>
      <c r="J3" s="140"/>
      <c r="K3" s="225"/>
      <c r="L3" s="97" t="s">
        <v>16</v>
      </c>
      <c r="M3" s="152"/>
      <c r="N3" s="98"/>
      <c r="O3" s="30" t="s">
        <v>2</v>
      </c>
    </row>
    <row r="4" spans="1:20" ht="30" customHeight="1" x14ac:dyDescent="0.3">
      <c r="A4" s="143" t="s">
        <v>0</v>
      </c>
      <c r="B4" s="144"/>
      <c r="C4" s="36" t="s">
        <v>1</v>
      </c>
      <c r="D4" s="141"/>
      <c r="E4" s="142"/>
      <c r="F4" s="142"/>
      <c r="G4" s="142"/>
      <c r="H4" s="142"/>
      <c r="I4" s="142"/>
      <c r="J4" s="142"/>
      <c r="K4" s="226"/>
      <c r="L4" s="97" t="s">
        <v>23</v>
      </c>
      <c r="M4" s="152"/>
      <c r="N4" s="98"/>
      <c r="O4" s="2" t="s">
        <v>17</v>
      </c>
    </row>
    <row r="5" spans="1:20" ht="30" customHeight="1" x14ac:dyDescent="0.4">
      <c r="A5" s="145" t="s">
        <v>32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6"/>
      <c r="M5" s="146"/>
      <c r="N5" s="146"/>
      <c r="O5" s="146"/>
    </row>
    <row r="6" spans="1:20" ht="60" customHeight="1" x14ac:dyDescent="0.3">
      <c r="A6" s="147" t="s">
        <v>4</v>
      </c>
      <c r="B6" s="147"/>
      <c r="C6" s="147"/>
      <c r="D6" s="148" t="str">
        <f>IF(METRYCZKA!$B$7="","",METRYCZKA!$B$7)</f>
        <v/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1:20" ht="30" customHeight="1" x14ac:dyDescent="0.3">
      <c r="A7" s="147" t="s">
        <v>5</v>
      </c>
      <c r="B7" s="147"/>
      <c r="C7" s="147"/>
      <c r="D7" s="109" t="str">
        <f>IF(METRYCZKA!$B$8="","",METRYCZKA!$B$8)</f>
        <v/>
      </c>
      <c r="E7" s="109"/>
      <c r="F7" s="97"/>
      <c r="G7" s="98"/>
      <c r="H7" s="109"/>
      <c r="I7" s="109"/>
      <c r="J7" s="109"/>
      <c r="K7" s="109"/>
      <c r="L7" s="109"/>
      <c r="M7" s="109"/>
      <c r="N7" s="109"/>
      <c r="O7" s="109"/>
    </row>
    <row r="8" spans="1:20" ht="30" customHeight="1" x14ac:dyDescent="0.4">
      <c r="A8" s="145" t="s">
        <v>33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6"/>
      <c r="M8" s="146"/>
      <c r="N8" s="146"/>
      <c r="O8" s="146"/>
    </row>
    <row r="9" spans="1:20" ht="30" customHeight="1" x14ac:dyDescent="0.3">
      <c r="A9" s="147" t="s">
        <v>6</v>
      </c>
      <c r="B9" s="147"/>
      <c r="C9" s="147"/>
      <c r="D9" s="97" t="str">
        <f>IF(METRYCZKA!$B$10="","",METRYCZKA!$B$10)</f>
        <v/>
      </c>
      <c r="E9" s="152"/>
      <c r="F9" s="152"/>
      <c r="G9" s="152"/>
      <c r="H9" s="152"/>
      <c r="I9" s="152"/>
      <c r="J9" s="152"/>
      <c r="K9" s="98"/>
      <c r="L9" s="97" t="s">
        <v>21</v>
      </c>
      <c r="M9" s="152"/>
      <c r="N9" s="98"/>
      <c r="O9" s="35" t="str">
        <f>IF(METRYCZKA!$D$10="","",METRYCZKA!$D$10)</f>
        <v>własne</v>
      </c>
    </row>
    <row r="10" spans="1:20" ht="30" customHeight="1" x14ac:dyDescent="0.3">
      <c r="A10" s="147" t="s">
        <v>7</v>
      </c>
      <c r="B10" s="147"/>
      <c r="C10" s="147"/>
      <c r="D10" s="149" t="str">
        <f>IF(METRYCZKA!$B$11="","",METRYCZKA!$B$11)</f>
        <v/>
      </c>
      <c r="E10" s="150"/>
      <c r="F10" s="150"/>
      <c r="G10" s="150"/>
      <c r="H10" s="150"/>
      <c r="I10" s="150"/>
      <c r="J10" s="150"/>
      <c r="K10" s="227"/>
      <c r="L10" s="97" t="s">
        <v>8</v>
      </c>
      <c r="M10" s="152"/>
      <c r="N10" s="98"/>
      <c r="O10" s="35" t="str">
        <f>IF(METRYCZKA!$D$11="","",METRYCZKA!$D$11)</f>
        <v/>
      </c>
    </row>
    <row r="11" spans="1:20" ht="30" customHeight="1" x14ac:dyDescent="0.4">
      <c r="A11" s="145" t="s">
        <v>34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6"/>
      <c r="M11" s="146"/>
      <c r="N11" s="146"/>
      <c r="O11" s="146"/>
    </row>
    <row r="12" spans="1:20" ht="30" customHeight="1" x14ac:dyDescent="0.3">
      <c r="A12" s="147" t="s">
        <v>9</v>
      </c>
      <c r="B12" s="147"/>
      <c r="C12" s="147"/>
      <c r="D12" s="151" t="str">
        <f>IF(METRYCZKA!$B$13="","",METRYCZKA!$B$13)</f>
        <v>AQUANET S.A.</v>
      </c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</row>
    <row r="13" spans="1:20" ht="60" customHeight="1" x14ac:dyDescent="0.3">
      <c r="A13" s="147" t="s">
        <v>10</v>
      </c>
      <c r="B13" s="147"/>
      <c r="C13" s="147"/>
      <c r="D13" s="151" t="str">
        <f>IF(METRYCZKA!$B$14="","",METRYCZKA!$B$14)</f>
        <v/>
      </c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</row>
    <row r="14" spans="1:20" ht="30" customHeight="1" x14ac:dyDescent="0.3">
      <c r="A14" s="147" t="s">
        <v>11</v>
      </c>
      <c r="B14" s="147"/>
      <c r="C14" s="147"/>
      <c r="D14" s="151" t="str">
        <f>IF(METRYCZKA!$B$15="","",METRYCZKA!$B$15)</f>
        <v/>
      </c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</row>
    <row r="15" spans="1:20" ht="30" customHeight="1" x14ac:dyDescent="0.3">
      <c r="A15" s="147" t="s">
        <v>66</v>
      </c>
      <c r="B15" s="147"/>
      <c r="C15" s="147"/>
      <c r="D15" s="151" t="str">
        <f>IF(METRYCZKA!$B$16="","",METRYCZKA!$B$16)</f>
        <v>nie dotyczy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</row>
    <row r="16" spans="1:20" ht="30" customHeight="1" x14ac:dyDescent="0.4">
      <c r="A16" s="241" t="s">
        <v>41</v>
      </c>
      <c r="B16" s="241"/>
      <c r="C16" s="241"/>
      <c r="D16" s="241"/>
      <c r="E16" s="241"/>
      <c r="F16" s="241"/>
      <c r="G16" s="241"/>
      <c r="H16" s="241"/>
      <c r="I16" s="241"/>
      <c r="J16" s="241"/>
      <c r="K16" s="109" t="s">
        <v>61</v>
      </c>
      <c r="L16" s="109"/>
      <c r="M16" s="109"/>
      <c r="N16" s="109"/>
      <c r="O16" s="109"/>
      <c r="P16" s="48" t="s">
        <v>17</v>
      </c>
      <c r="Q16" s="48" t="s">
        <v>160</v>
      </c>
      <c r="R16" s="48" t="s">
        <v>161</v>
      </c>
      <c r="S16" s="48" t="s">
        <v>162</v>
      </c>
      <c r="T16" s="48" t="s">
        <v>163</v>
      </c>
    </row>
    <row r="17" spans="1:31" ht="30" customHeight="1" x14ac:dyDescent="0.3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109" t="s">
        <v>62</v>
      </c>
      <c r="L17" s="109"/>
      <c r="M17" s="109"/>
      <c r="N17" s="109"/>
      <c r="O17" s="109"/>
      <c r="P17" s="62"/>
      <c r="Q17" s="62"/>
      <c r="R17" s="62"/>
      <c r="S17" s="62"/>
      <c r="T17" s="62"/>
    </row>
    <row r="18" spans="1:31" ht="30" customHeight="1" x14ac:dyDescent="0.3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109" t="s">
        <v>63</v>
      </c>
      <c r="L18" s="109"/>
      <c r="M18" s="109"/>
      <c r="N18" s="109"/>
      <c r="O18" s="109"/>
      <c r="P18" s="62"/>
      <c r="Q18" s="62"/>
      <c r="R18" s="62"/>
      <c r="S18" s="62"/>
      <c r="T18" s="62"/>
      <c r="AB18" s="34"/>
      <c r="AE18" s="34"/>
    </row>
    <row r="19" spans="1:31" ht="30" customHeight="1" x14ac:dyDescent="0.3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243" t="s">
        <v>64</v>
      </c>
      <c r="L19" s="243"/>
      <c r="M19" s="243"/>
      <c r="N19" s="243"/>
      <c r="O19" s="243"/>
      <c r="P19" s="63"/>
      <c r="Q19" s="63"/>
      <c r="R19" s="63"/>
      <c r="S19" s="63"/>
      <c r="T19" s="63"/>
      <c r="AB19" s="34"/>
      <c r="AE19" s="34"/>
    </row>
    <row r="20" spans="1:31" ht="30" customHeight="1" x14ac:dyDescent="0.3">
      <c r="A20" s="131" t="s">
        <v>231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3"/>
      <c r="P20" s="66"/>
      <c r="Q20" s="66"/>
      <c r="R20" s="66"/>
      <c r="S20" s="66"/>
      <c r="T20" s="66"/>
      <c r="U20" s="66"/>
      <c r="V20" s="66"/>
      <c r="AB20" s="34"/>
      <c r="AE20" s="34"/>
    </row>
    <row r="21" spans="1:31" ht="150" customHeight="1" x14ac:dyDescent="0.3">
      <c r="A21" s="229" t="s">
        <v>229</v>
      </c>
      <c r="B21" s="230"/>
      <c r="C21" s="39" t="s">
        <v>228</v>
      </c>
      <c r="D21" s="143" t="s">
        <v>58</v>
      </c>
      <c r="E21" s="165"/>
      <c r="F21" s="165"/>
      <c r="G21" s="165"/>
      <c r="H21" s="144"/>
      <c r="I21" s="143" t="s">
        <v>59</v>
      </c>
      <c r="J21" s="144"/>
      <c r="K21" s="143" t="s">
        <v>60</v>
      </c>
      <c r="L21" s="144"/>
      <c r="M21" s="229" t="s">
        <v>150</v>
      </c>
      <c r="N21" s="144"/>
      <c r="O21" s="39" t="s">
        <v>151</v>
      </c>
      <c r="P21" s="39" t="s">
        <v>152</v>
      </c>
      <c r="Q21" s="39" t="s">
        <v>152</v>
      </c>
      <c r="R21" s="39" t="s">
        <v>152</v>
      </c>
      <c r="S21" s="39" t="s">
        <v>152</v>
      </c>
      <c r="T21" s="39" t="s">
        <v>152</v>
      </c>
      <c r="U21" s="39" t="s">
        <v>153</v>
      </c>
      <c r="V21" s="39" t="s">
        <v>172</v>
      </c>
    </row>
    <row r="22" spans="1:31" ht="30" customHeight="1" x14ac:dyDescent="0.3">
      <c r="A22" s="168">
        <v>1</v>
      </c>
      <c r="B22" s="170"/>
      <c r="C22" s="38"/>
      <c r="D22" s="236"/>
      <c r="E22" s="237"/>
      <c r="F22" s="237"/>
      <c r="G22" s="237"/>
      <c r="H22" s="238"/>
      <c r="I22" s="239"/>
      <c r="J22" s="240"/>
      <c r="K22" s="239"/>
      <c r="L22" s="240"/>
      <c r="M22" s="222"/>
      <c r="N22" s="223"/>
      <c r="O22" s="49">
        <f>ROUND(K22*M22,2)</f>
        <v>0</v>
      </c>
      <c r="P22" s="50"/>
      <c r="Q22" s="50"/>
      <c r="R22" s="50"/>
      <c r="S22" s="50"/>
      <c r="T22" s="50"/>
      <c r="U22" s="49">
        <f>SUM(P22:T22)</f>
        <v>0</v>
      </c>
      <c r="V22" s="49">
        <f>U22-O22</f>
        <v>0</v>
      </c>
    </row>
    <row r="23" spans="1:31" ht="30" customHeight="1" x14ac:dyDescent="0.3">
      <c r="A23" s="168">
        <v>2</v>
      </c>
      <c r="B23" s="170"/>
      <c r="C23" s="38"/>
      <c r="D23" s="236"/>
      <c r="E23" s="237"/>
      <c r="F23" s="237"/>
      <c r="G23" s="237"/>
      <c r="H23" s="238"/>
      <c r="I23" s="239"/>
      <c r="J23" s="240"/>
      <c r="K23" s="239"/>
      <c r="L23" s="240"/>
      <c r="M23" s="222"/>
      <c r="N23" s="223"/>
      <c r="O23" s="49">
        <f t="shared" ref="O23:O41" si="0">ROUND(K23*M23,2)</f>
        <v>0</v>
      </c>
      <c r="P23" s="50"/>
      <c r="Q23" s="50"/>
      <c r="R23" s="50"/>
      <c r="S23" s="50"/>
      <c r="T23" s="50"/>
      <c r="U23" s="49">
        <f t="shared" ref="U23:U42" si="1">SUM(P23:T23)</f>
        <v>0</v>
      </c>
      <c r="V23" s="49">
        <f t="shared" ref="V23:V42" si="2">U23-O23</f>
        <v>0</v>
      </c>
    </row>
    <row r="24" spans="1:31" ht="30" customHeight="1" x14ac:dyDescent="0.3">
      <c r="A24" s="168">
        <v>3</v>
      </c>
      <c r="B24" s="170"/>
      <c r="C24" s="38"/>
      <c r="D24" s="236"/>
      <c r="E24" s="237"/>
      <c r="F24" s="237"/>
      <c r="G24" s="237"/>
      <c r="H24" s="238"/>
      <c r="I24" s="239"/>
      <c r="J24" s="240"/>
      <c r="K24" s="239"/>
      <c r="L24" s="240"/>
      <c r="M24" s="222"/>
      <c r="N24" s="223"/>
      <c r="O24" s="49">
        <f t="shared" si="0"/>
        <v>0</v>
      </c>
      <c r="P24" s="50"/>
      <c r="Q24" s="50"/>
      <c r="R24" s="50"/>
      <c r="S24" s="50"/>
      <c r="T24" s="50"/>
      <c r="U24" s="49">
        <f t="shared" si="1"/>
        <v>0</v>
      </c>
      <c r="V24" s="49">
        <f t="shared" si="2"/>
        <v>0</v>
      </c>
    </row>
    <row r="25" spans="1:31" ht="30" customHeight="1" x14ac:dyDescent="0.3">
      <c r="A25" s="168">
        <v>4</v>
      </c>
      <c r="B25" s="170"/>
      <c r="C25" s="38"/>
      <c r="D25" s="236"/>
      <c r="E25" s="237"/>
      <c r="F25" s="237"/>
      <c r="G25" s="237"/>
      <c r="H25" s="238"/>
      <c r="I25" s="239"/>
      <c r="J25" s="240"/>
      <c r="K25" s="239"/>
      <c r="L25" s="240"/>
      <c r="M25" s="222"/>
      <c r="N25" s="223"/>
      <c r="O25" s="49">
        <f t="shared" si="0"/>
        <v>0</v>
      </c>
      <c r="P25" s="50"/>
      <c r="Q25" s="50"/>
      <c r="R25" s="50"/>
      <c r="S25" s="50"/>
      <c r="T25" s="50"/>
      <c r="U25" s="49">
        <f t="shared" si="1"/>
        <v>0</v>
      </c>
      <c r="V25" s="49">
        <f t="shared" si="2"/>
        <v>0</v>
      </c>
    </row>
    <row r="26" spans="1:31" ht="30" customHeight="1" x14ac:dyDescent="0.3">
      <c r="A26" s="168">
        <v>5</v>
      </c>
      <c r="B26" s="170"/>
      <c r="C26" s="38"/>
      <c r="D26" s="236"/>
      <c r="E26" s="237"/>
      <c r="F26" s="237"/>
      <c r="G26" s="237"/>
      <c r="H26" s="238"/>
      <c r="I26" s="239"/>
      <c r="J26" s="240"/>
      <c r="K26" s="239"/>
      <c r="L26" s="240"/>
      <c r="M26" s="222"/>
      <c r="N26" s="223"/>
      <c r="O26" s="49">
        <f t="shared" si="0"/>
        <v>0</v>
      </c>
      <c r="P26" s="50"/>
      <c r="Q26" s="50"/>
      <c r="R26" s="50"/>
      <c r="S26" s="50"/>
      <c r="T26" s="50"/>
      <c r="U26" s="49">
        <f t="shared" si="1"/>
        <v>0</v>
      </c>
      <c r="V26" s="49">
        <f t="shared" si="2"/>
        <v>0</v>
      </c>
    </row>
    <row r="27" spans="1:31" ht="30" customHeight="1" x14ac:dyDescent="0.3">
      <c r="A27" s="168">
        <v>6</v>
      </c>
      <c r="B27" s="170"/>
      <c r="C27" s="38"/>
      <c r="D27" s="236"/>
      <c r="E27" s="237"/>
      <c r="F27" s="237"/>
      <c r="G27" s="237"/>
      <c r="H27" s="238"/>
      <c r="I27" s="239"/>
      <c r="J27" s="240"/>
      <c r="K27" s="239"/>
      <c r="L27" s="240"/>
      <c r="M27" s="222"/>
      <c r="N27" s="223"/>
      <c r="O27" s="49">
        <f t="shared" si="0"/>
        <v>0</v>
      </c>
      <c r="P27" s="50"/>
      <c r="Q27" s="50"/>
      <c r="R27" s="50"/>
      <c r="S27" s="50"/>
      <c r="T27" s="50"/>
      <c r="U27" s="49">
        <f t="shared" si="1"/>
        <v>0</v>
      </c>
      <c r="V27" s="49">
        <f t="shared" si="2"/>
        <v>0</v>
      </c>
    </row>
    <row r="28" spans="1:31" ht="30" customHeight="1" x14ac:dyDescent="0.3">
      <c r="A28" s="168">
        <v>7</v>
      </c>
      <c r="B28" s="170"/>
      <c r="C28" s="38"/>
      <c r="D28" s="236"/>
      <c r="E28" s="237"/>
      <c r="F28" s="237"/>
      <c r="G28" s="237"/>
      <c r="H28" s="238"/>
      <c r="I28" s="239"/>
      <c r="J28" s="240"/>
      <c r="K28" s="239"/>
      <c r="L28" s="240"/>
      <c r="M28" s="222"/>
      <c r="N28" s="223"/>
      <c r="O28" s="49">
        <f t="shared" si="0"/>
        <v>0</v>
      </c>
      <c r="P28" s="50"/>
      <c r="Q28" s="50"/>
      <c r="R28" s="50"/>
      <c r="S28" s="50"/>
      <c r="T28" s="50"/>
      <c r="U28" s="49">
        <f t="shared" si="1"/>
        <v>0</v>
      </c>
      <c r="V28" s="49">
        <f t="shared" si="2"/>
        <v>0</v>
      </c>
    </row>
    <row r="29" spans="1:31" ht="30" customHeight="1" x14ac:dyDescent="0.3">
      <c r="A29" s="168">
        <v>8</v>
      </c>
      <c r="B29" s="170"/>
      <c r="C29" s="38"/>
      <c r="D29" s="236"/>
      <c r="E29" s="237"/>
      <c r="F29" s="237"/>
      <c r="G29" s="237"/>
      <c r="H29" s="238"/>
      <c r="I29" s="239"/>
      <c r="J29" s="240"/>
      <c r="K29" s="239"/>
      <c r="L29" s="240"/>
      <c r="M29" s="222"/>
      <c r="N29" s="223"/>
      <c r="O29" s="49">
        <f t="shared" si="0"/>
        <v>0</v>
      </c>
      <c r="P29" s="50"/>
      <c r="Q29" s="50"/>
      <c r="R29" s="50"/>
      <c r="S29" s="50"/>
      <c r="T29" s="50"/>
      <c r="U29" s="49">
        <f t="shared" si="1"/>
        <v>0</v>
      </c>
      <c r="V29" s="49">
        <f t="shared" si="2"/>
        <v>0</v>
      </c>
    </row>
    <row r="30" spans="1:31" ht="30" customHeight="1" x14ac:dyDescent="0.3">
      <c r="A30" s="168">
        <v>9</v>
      </c>
      <c r="B30" s="170"/>
      <c r="C30" s="38"/>
      <c r="D30" s="236"/>
      <c r="E30" s="237"/>
      <c r="F30" s="237"/>
      <c r="G30" s="237"/>
      <c r="H30" s="238"/>
      <c r="I30" s="239"/>
      <c r="J30" s="240"/>
      <c r="K30" s="239"/>
      <c r="L30" s="240"/>
      <c r="M30" s="222"/>
      <c r="N30" s="223"/>
      <c r="O30" s="49">
        <f t="shared" si="0"/>
        <v>0</v>
      </c>
      <c r="P30" s="50"/>
      <c r="Q30" s="50"/>
      <c r="R30" s="50"/>
      <c r="S30" s="50"/>
      <c r="T30" s="50"/>
      <c r="U30" s="49">
        <f t="shared" si="1"/>
        <v>0</v>
      </c>
      <c r="V30" s="49">
        <f t="shared" si="2"/>
        <v>0</v>
      </c>
    </row>
    <row r="31" spans="1:31" ht="30" customHeight="1" x14ac:dyDescent="0.3">
      <c r="A31" s="168">
        <v>10</v>
      </c>
      <c r="B31" s="170"/>
      <c r="C31" s="38"/>
      <c r="D31" s="236"/>
      <c r="E31" s="237"/>
      <c r="F31" s="237"/>
      <c r="G31" s="237"/>
      <c r="H31" s="238"/>
      <c r="I31" s="239"/>
      <c r="J31" s="240"/>
      <c r="K31" s="239"/>
      <c r="L31" s="240"/>
      <c r="M31" s="222"/>
      <c r="N31" s="223"/>
      <c r="O31" s="49">
        <f t="shared" si="0"/>
        <v>0</v>
      </c>
      <c r="P31" s="50"/>
      <c r="Q31" s="50"/>
      <c r="R31" s="50"/>
      <c r="S31" s="50"/>
      <c r="T31" s="50"/>
      <c r="U31" s="49">
        <f t="shared" si="1"/>
        <v>0</v>
      </c>
      <c r="V31" s="49">
        <f t="shared" si="2"/>
        <v>0</v>
      </c>
    </row>
    <row r="32" spans="1:31" ht="30" customHeight="1" x14ac:dyDescent="0.3">
      <c r="A32" s="168">
        <v>11</v>
      </c>
      <c r="B32" s="170"/>
      <c r="C32" s="38"/>
      <c r="D32" s="236"/>
      <c r="E32" s="237"/>
      <c r="F32" s="237"/>
      <c r="G32" s="237"/>
      <c r="H32" s="238"/>
      <c r="I32" s="239"/>
      <c r="J32" s="240"/>
      <c r="K32" s="239"/>
      <c r="L32" s="240"/>
      <c r="M32" s="222"/>
      <c r="N32" s="223"/>
      <c r="O32" s="49">
        <f t="shared" si="0"/>
        <v>0</v>
      </c>
      <c r="P32" s="50"/>
      <c r="Q32" s="50"/>
      <c r="R32" s="50"/>
      <c r="S32" s="50"/>
      <c r="T32" s="50"/>
      <c r="U32" s="49">
        <f t="shared" si="1"/>
        <v>0</v>
      </c>
      <c r="V32" s="49">
        <f t="shared" si="2"/>
        <v>0</v>
      </c>
    </row>
    <row r="33" spans="1:22" ht="30" customHeight="1" x14ac:dyDescent="0.3">
      <c r="A33" s="168">
        <v>12</v>
      </c>
      <c r="B33" s="170"/>
      <c r="C33" s="38"/>
      <c r="D33" s="236"/>
      <c r="E33" s="237"/>
      <c r="F33" s="237"/>
      <c r="G33" s="237"/>
      <c r="H33" s="238"/>
      <c r="I33" s="239"/>
      <c r="J33" s="240"/>
      <c r="K33" s="239"/>
      <c r="L33" s="240"/>
      <c r="M33" s="222"/>
      <c r="N33" s="223"/>
      <c r="O33" s="49">
        <f t="shared" si="0"/>
        <v>0</v>
      </c>
      <c r="P33" s="50"/>
      <c r="Q33" s="50"/>
      <c r="R33" s="50"/>
      <c r="S33" s="50"/>
      <c r="T33" s="50"/>
      <c r="U33" s="49">
        <f t="shared" si="1"/>
        <v>0</v>
      </c>
      <c r="V33" s="49">
        <f t="shared" si="2"/>
        <v>0</v>
      </c>
    </row>
    <row r="34" spans="1:22" ht="30" customHeight="1" x14ac:dyDescent="0.3">
      <c r="A34" s="168">
        <v>13</v>
      </c>
      <c r="B34" s="170"/>
      <c r="C34" s="38"/>
      <c r="D34" s="236"/>
      <c r="E34" s="237"/>
      <c r="F34" s="237"/>
      <c r="G34" s="237"/>
      <c r="H34" s="238"/>
      <c r="I34" s="239"/>
      <c r="J34" s="240"/>
      <c r="K34" s="239"/>
      <c r="L34" s="240"/>
      <c r="M34" s="222"/>
      <c r="N34" s="223"/>
      <c r="O34" s="49">
        <f t="shared" si="0"/>
        <v>0</v>
      </c>
      <c r="P34" s="50"/>
      <c r="Q34" s="50"/>
      <c r="R34" s="50"/>
      <c r="S34" s="50"/>
      <c r="T34" s="50"/>
      <c r="U34" s="49">
        <f t="shared" si="1"/>
        <v>0</v>
      </c>
      <c r="V34" s="49">
        <f t="shared" si="2"/>
        <v>0</v>
      </c>
    </row>
    <row r="35" spans="1:22" ht="30" customHeight="1" x14ac:dyDescent="0.3">
      <c r="A35" s="168">
        <v>14</v>
      </c>
      <c r="B35" s="170"/>
      <c r="C35" s="38"/>
      <c r="D35" s="236"/>
      <c r="E35" s="237"/>
      <c r="F35" s="237"/>
      <c r="G35" s="237"/>
      <c r="H35" s="238"/>
      <c r="I35" s="239"/>
      <c r="J35" s="240"/>
      <c r="K35" s="239"/>
      <c r="L35" s="240"/>
      <c r="M35" s="222"/>
      <c r="N35" s="223"/>
      <c r="O35" s="49">
        <f t="shared" si="0"/>
        <v>0</v>
      </c>
      <c r="P35" s="50"/>
      <c r="Q35" s="50"/>
      <c r="R35" s="50"/>
      <c r="S35" s="50"/>
      <c r="T35" s="50"/>
      <c r="U35" s="49">
        <f t="shared" si="1"/>
        <v>0</v>
      </c>
      <c r="V35" s="49">
        <f t="shared" si="2"/>
        <v>0</v>
      </c>
    </row>
    <row r="36" spans="1:22" ht="30" customHeight="1" x14ac:dyDescent="0.3">
      <c r="A36" s="168">
        <v>15</v>
      </c>
      <c r="B36" s="170"/>
      <c r="C36" s="38"/>
      <c r="D36" s="236"/>
      <c r="E36" s="237"/>
      <c r="F36" s="237"/>
      <c r="G36" s="237"/>
      <c r="H36" s="238"/>
      <c r="I36" s="239"/>
      <c r="J36" s="240"/>
      <c r="K36" s="239"/>
      <c r="L36" s="240"/>
      <c r="M36" s="222"/>
      <c r="N36" s="223"/>
      <c r="O36" s="49">
        <f t="shared" si="0"/>
        <v>0</v>
      </c>
      <c r="P36" s="50"/>
      <c r="Q36" s="50"/>
      <c r="R36" s="50"/>
      <c r="S36" s="50"/>
      <c r="T36" s="50"/>
      <c r="U36" s="49">
        <f t="shared" si="1"/>
        <v>0</v>
      </c>
      <c r="V36" s="49">
        <f t="shared" si="2"/>
        <v>0</v>
      </c>
    </row>
    <row r="37" spans="1:22" ht="30" customHeight="1" x14ac:dyDescent="0.3">
      <c r="A37" s="168">
        <v>16</v>
      </c>
      <c r="B37" s="170"/>
      <c r="C37" s="38"/>
      <c r="D37" s="236"/>
      <c r="E37" s="237"/>
      <c r="F37" s="237"/>
      <c r="G37" s="237"/>
      <c r="H37" s="238"/>
      <c r="I37" s="239"/>
      <c r="J37" s="240"/>
      <c r="K37" s="239"/>
      <c r="L37" s="240"/>
      <c r="M37" s="222"/>
      <c r="N37" s="223"/>
      <c r="O37" s="49">
        <f t="shared" si="0"/>
        <v>0</v>
      </c>
      <c r="P37" s="50"/>
      <c r="Q37" s="50"/>
      <c r="R37" s="50"/>
      <c r="S37" s="50"/>
      <c r="T37" s="50"/>
      <c r="U37" s="49">
        <f t="shared" si="1"/>
        <v>0</v>
      </c>
      <c r="V37" s="49">
        <f t="shared" si="2"/>
        <v>0</v>
      </c>
    </row>
    <row r="38" spans="1:22" ht="30" customHeight="1" x14ac:dyDescent="0.3">
      <c r="A38" s="168">
        <v>17</v>
      </c>
      <c r="B38" s="170"/>
      <c r="C38" s="38"/>
      <c r="D38" s="236"/>
      <c r="E38" s="237"/>
      <c r="F38" s="237"/>
      <c r="G38" s="237"/>
      <c r="H38" s="238"/>
      <c r="I38" s="239"/>
      <c r="J38" s="240"/>
      <c r="K38" s="239"/>
      <c r="L38" s="240"/>
      <c r="M38" s="222"/>
      <c r="N38" s="223"/>
      <c r="O38" s="49">
        <f t="shared" si="0"/>
        <v>0</v>
      </c>
      <c r="P38" s="50"/>
      <c r="Q38" s="50"/>
      <c r="R38" s="50"/>
      <c r="S38" s="50"/>
      <c r="T38" s="50"/>
      <c r="U38" s="49">
        <f t="shared" si="1"/>
        <v>0</v>
      </c>
      <c r="V38" s="49">
        <f t="shared" si="2"/>
        <v>0</v>
      </c>
    </row>
    <row r="39" spans="1:22" ht="30" customHeight="1" x14ac:dyDescent="0.3">
      <c r="A39" s="168">
        <v>18</v>
      </c>
      <c r="B39" s="170"/>
      <c r="C39" s="38"/>
      <c r="D39" s="236"/>
      <c r="E39" s="237"/>
      <c r="F39" s="237"/>
      <c r="G39" s="237"/>
      <c r="H39" s="238"/>
      <c r="I39" s="239"/>
      <c r="J39" s="240"/>
      <c r="K39" s="239"/>
      <c r="L39" s="240"/>
      <c r="M39" s="222"/>
      <c r="N39" s="223"/>
      <c r="O39" s="49">
        <f t="shared" si="0"/>
        <v>0</v>
      </c>
      <c r="P39" s="50"/>
      <c r="Q39" s="50"/>
      <c r="R39" s="50"/>
      <c r="S39" s="50"/>
      <c r="T39" s="50"/>
      <c r="U39" s="49">
        <f t="shared" si="1"/>
        <v>0</v>
      </c>
      <c r="V39" s="49">
        <f t="shared" si="2"/>
        <v>0</v>
      </c>
    </row>
    <row r="40" spans="1:22" ht="30" customHeight="1" x14ac:dyDescent="0.3">
      <c r="A40" s="168">
        <v>19</v>
      </c>
      <c r="B40" s="170"/>
      <c r="C40" s="38"/>
      <c r="D40" s="236"/>
      <c r="E40" s="237"/>
      <c r="F40" s="237"/>
      <c r="G40" s="237"/>
      <c r="H40" s="238"/>
      <c r="I40" s="239"/>
      <c r="J40" s="240"/>
      <c r="K40" s="239"/>
      <c r="L40" s="240"/>
      <c r="M40" s="222"/>
      <c r="N40" s="223"/>
      <c r="O40" s="49">
        <f t="shared" si="0"/>
        <v>0</v>
      </c>
      <c r="P40" s="50"/>
      <c r="Q40" s="50"/>
      <c r="R40" s="50"/>
      <c r="S40" s="50"/>
      <c r="T40" s="50"/>
      <c r="U40" s="49">
        <f t="shared" si="1"/>
        <v>0</v>
      </c>
      <c r="V40" s="49">
        <f t="shared" si="2"/>
        <v>0</v>
      </c>
    </row>
    <row r="41" spans="1:22" ht="30" customHeight="1" x14ac:dyDescent="0.3">
      <c r="A41" s="168">
        <v>20</v>
      </c>
      <c r="B41" s="170"/>
      <c r="C41" s="38"/>
      <c r="D41" s="236"/>
      <c r="E41" s="237"/>
      <c r="F41" s="237"/>
      <c r="G41" s="237"/>
      <c r="H41" s="238"/>
      <c r="I41" s="239"/>
      <c r="J41" s="240"/>
      <c r="K41" s="239"/>
      <c r="L41" s="240"/>
      <c r="M41" s="222"/>
      <c r="N41" s="223"/>
      <c r="O41" s="49">
        <f t="shared" si="0"/>
        <v>0</v>
      </c>
      <c r="P41" s="50"/>
      <c r="Q41" s="50"/>
      <c r="R41" s="50"/>
      <c r="S41" s="50"/>
      <c r="T41" s="50"/>
      <c r="U41" s="49">
        <f t="shared" si="1"/>
        <v>0</v>
      </c>
      <c r="V41" s="49">
        <f t="shared" si="2"/>
        <v>0</v>
      </c>
    </row>
    <row r="42" spans="1:22" ht="30" customHeight="1" x14ac:dyDescent="0.3">
      <c r="A42" s="246"/>
      <c r="B42" s="246"/>
      <c r="C42" s="246"/>
      <c r="D42" s="246"/>
      <c r="E42" s="246"/>
      <c r="F42" s="246"/>
      <c r="G42" s="246"/>
      <c r="H42" s="247"/>
      <c r="I42" s="217" t="s">
        <v>117</v>
      </c>
      <c r="J42" s="212"/>
      <c r="K42" s="212"/>
      <c r="L42" s="212"/>
      <c r="M42" s="212"/>
      <c r="N42" s="213"/>
      <c r="O42" s="42">
        <f>SUM(O22:O41)</f>
        <v>0</v>
      </c>
      <c r="P42" s="42">
        <f>SUM(P22:P41)</f>
        <v>0</v>
      </c>
      <c r="Q42" s="42">
        <f t="shared" ref="Q42:T42" si="3">SUM(Q22:Q41)</f>
        <v>0</v>
      </c>
      <c r="R42" s="42">
        <f t="shared" si="3"/>
        <v>0</v>
      </c>
      <c r="S42" s="42">
        <f t="shared" si="3"/>
        <v>0</v>
      </c>
      <c r="T42" s="42">
        <f t="shared" si="3"/>
        <v>0</v>
      </c>
      <c r="U42" s="49">
        <f t="shared" si="1"/>
        <v>0</v>
      </c>
      <c r="V42" s="49">
        <f t="shared" si="2"/>
        <v>0</v>
      </c>
    </row>
    <row r="43" spans="1:22" ht="30" customHeight="1" x14ac:dyDescent="0.3">
      <c r="A43" s="248"/>
      <c r="B43" s="248"/>
      <c r="C43" s="248"/>
      <c r="D43" s="248"/>
      <c r="E43" s="248"/>
      <c r="F43" s="248"/>
      <c r="G43" s="248"/>
      <c r="H43" s="249"/>
      <c r="I43" s="245" t="s">
        <v>168</v>
      </c>
      <c r="J43" s="245"/>
      <c r="K43" s="245"/>
      <c r="L43" s="245"/>
      <c r="M43" s="245"/>
      <c r="N43" s="245"/>
      <c r="O43" s="245"/>
      <c r="P43" s="51"/>
      <c r="Q43" s="51"/>
      <c r="R43" s="51"/>
      <c r="S43" s="51"/>
      <c r="T43" s="51"/>
      <c r="U43" s="51">
        <f>SUM(P43:T43)</f>
        <v>0</v>
      </c>
      <c r="V43" s="244"/>
    </row>
    <row r="44" spans="1:22" ht="30" customHeight="1" x14ac:dyDescent="0.3">
      <c r="A44" s="248"/>
      <c r="B44" s="248"/>
      <c r="C44" s="248"/>
      <c r="D44" s="248"/>
      <c r="E44" s="248"/>
      <c r="F44" s="248"/>
      <c r="G44" s="248"/>
      <c r="H44" s="249"/>
      <c r="I44" s="245" t="s">
        <v>169</v>
      </c>
      <c r="J44" s="245"/>
      <c r="K44" s="245"/>
      <c r="L44" s="245"/>
      <c r="M44" s="245"/>
      <c r="N44" s="245"/>
      <c r="O44" s="245"/>
      <c r="P44" s="51"/>
      <c r="Q44" s="51"/>
      <c r="R44" s="51"/>
      <c r="S44" s="51"/>
      <c r="T44" s="51"/>
      <c r="U44" s="51">
        <f t="shared" ref="U44:U47" si="4">SUM(P44:T44)</f>
        <v>0</v>
      </c>
      <c r="V44" s="244"/>
    </row>
    <row r="45" spans="1:22" ht="30" customHeight="1" x14ac:dyDescent="0.3">
      <c r="A45" s="248"/>
      <c r="B45" s="248"/>
      <c r="C45" s="248"/>
      <c r="D45" s="248"/>
      <c r="E45" s="248"/>
      <c r="F45" s="248"/>
      <c r="G45" s="248"/>
      <c r="H45" s="249"/>
      <c r="I45" s="245" t="s">
        <v>170</v>
      </c>
      <c r="J45" s="245"/>
      <c r="K45" s="245"/>
      <c r="L45" s="245"/>
      <c r="M45" s="245"/>
      <c r="N45" s="245"/>
      <c r="O45" s="245"/>
      <c r="P45" s="51"/>
      <c r="Q45" s="51"/>
      <c r="R45" s="51"/>
      <c r="S45" s="51"/>
      <c r="T45" s="51"/>
      <c r="U45" s="51">
        <f t="shared" si="4"/>
        <v>0</v>
      </c>
      <c r="V45" s="244"/>
    </row>
    <row r="46" spans="1:22" ht="30" customHeight="1" x14ac:dyDescent="0.3">
      <c r="A46" s="248"/>
      <c r="B46" s="248"/>
      <c r="C46" s="248"/>
      <c r="D46" s="248"/>
      <c r="E46" s="248"/>
      <c r="F46" s="248"/>
      <c r="G46" s="248"/>
      <c r="H46" s="249"/>
      <c r="I46" s="245" t="s">
        <v>171</v>
      </c>
      <c r="J46" s="245"/>
      <c r="K46" s="245"/>
      <c r="L46" s="245"/>
      <c r="M46" s="245"/>
      <c r="N46" s="245"/>
      <c r="O46" s="245"/>
      <c r="P46" s="51"/>
      <c r="Q46" s="51"/>
      <c r="R46" s="51"/>
      <c r="S46" s="51"/>
      <c r="T46" s="51"/>
      <c r="U46" s="51">
        <f t="shared" si="4"/>
        <v>0</v>
      </c>
      <c r="V46" s="244"/>
    </row>
    <row r="47" spans="1:22" ht="30" customHeight="1" x14ac:dyDescent="0.3">
      <c r="A47" s="248"/>
      <c r="B47" s="248"/>
      <c r="C47" s="248"/>
      <c r="D47" s="248"/>
      <c r="E47" s="248"/>
      <c r="F47" s="248"/>
      <c r="G47" s="248"/>
      <c r="H47" s="249"/>
      <c r="I47" s="245" t="s">
        <v>117</v>
      </c>
      <c r="J47" s="245"/>
      <c r="K47" s="245"/>
      <c r="L47" s="245"/>
      <c r="M47" s="245"/>
      <c r="N47" s="245"/>
      <c r="O47" s="245"/>
      <c r="P47" s="52">
        <f>SUM(P43:P46)</f>
        <v>0</v>
      </c>
      <c r="Q47" s="52">
        <f t="shared" ref="Q47:T47" si="5">SUM(Q43:Q46)</f>
        <v>0</v>
      </c>
      <c r="R47" s="52">
        <f t="shared" si="5"/>
        <v>0</v>
      </c>
      <c r="S47" s="52">
        <f t="shared" si="5"/>
        <v>0</v>
      </c>
      <c r="T47" s="52">
        <f t="shared" si="5"/>
        <v>0</v>
      </c>
      <c r="U47" s="51">
        <f t="shared" si="4"/>
        <v>0</v>
      </c>
      <c r="V47" s="244"/>
    </row>
    <row r="48" spans="1:22" ht="30" customHeight="1" x14ac:dyDescent="0.3">
      <c r="A48" s="250"/>
      <c r="B48" s="250"/>
      <c r="C48" s="250"/>
      <c r="D48" s="250"/>
      <c r="E48" s="250"/>
      <c r="F48" s="250"/>
      <c r="G48" s="250"/>
      <c r="H48" s="251"/>
      <c r="I48" s="245" t="s">
        <v>164</v>
      </c>
      <c r="J48" s="245"/>
      <c r="K48" s="245"/>
      <c r="L48" s="245"/>
      <c r="M48" s="245"/>
      <c r="N48" s="245"/>
      <c r="O48" s="245"/>
      <c r="P48" s="42">
        <f>P47-P42</f>
        <v>0</v>
      </c>
      <c r="Q48" s="42">
        <f t="shared" ref="Q48:U48" si="6">Q47-Q42</f>
        <v>0</v>
      </c>
      <c r="R48" s="42">
        <f t="shared" si="6"/>
        <v>0</v>
      </c>
      <c r="S48" s="42">
        <f t="shared" si="6"/>
        <v>0</v>
      </c>
      <c r="T48" s="42">
        <f t="shared" si="6"/>
        <v>0</v>
      </c>
      <c r="U48" s="42">
        <f t="shared" si="6"/>
        <v>0</v>
      </c>
      <c r="V48" s="244"/>
    </row>
    <row r="49" spans="1:22" ht="30" customHeight="1" x14ac:dyDescent="0.3">
      <c r="A49" s="253" t="s">
        <v>127</v>
      </c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5"/>
    </row>
    <row r="50" spans="1:22" ht="30" customHeight="1" x14ac:dyDescent="0.3">
      <c r="A50" s="214" t="s">
        <v>10</v>
      </c>
      <c r="B50" s="215"/>
      <c r="C50" s="216"/>
      <c r="D50" s="217"/>
      <c r="E50" s="212"/>
      <c r="F50" s="213"/>
      <c r="G50" s="217"/>
      <c r="H50" s="212"/>
      <c r="I50" s="212"/>
      <c r="J50" s="212"/>
      <c r="K50" s="213"/>
      <c r="L50" s="217"/>
      <c r="M50" s="212"/>
      <c r="N50" s="212"/>
      <c r="O50" s="213"/>
    </row>
    <row r="51" spans="1:22" ht="150" customHeight="1" x14ac:dyDescent="0.3">
      <c r="A51" s="32"/>
      <c r="B51" s="218"/>
      <c r="C51" s="219"/>
      <c r="D51" s="45"/>
      <c r="E51" s="252"/>
      <c r="F51" s="210"/>
      <c r="G51" s="45"/>
      <c r="H51" s="210"/>
      <c r="I51" s="211"/>
      <c r="J51" s="211"/>
      <c r="K51" s="211"/>
      <c r="L51" s="212"/>
      <c r="M51" s="212"/>
      <c r="N51" s="212"/>
      <c r="O51" s="213"/>
      <c r="P51" s="74"/>
    </row>
    <row r="52" spans="1:22" s="1" customFormat="1" ht="30" customHeight="1" x14ac:dyDescent="0.45">
      <c r="A52" s="228" t="s">
        <v>25</v>
      </c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02"/>
      <c r="Q52" s="202"/>
      <c r="R52" s="202"/>
      <c r="S52" s="202"/>
      <c r="T52" s="202"/>
      <c r="U52" s="202"/>
      <c r="V52" s="202"/>
    </row>
    <row r="53" spans="1:22" s="1" customFormat="1" ht="30" customHeight="1" x14ac:dyDescent="0.45">
      <c r="A53" s="194" t="s">
        <v>241</v>
      </c>
      <c r="B53" s="194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</row>
  </sheetData>
  <autoFilter ref="A21:V21" xr:uid="{00000000-0009-0000-0000-000004000000}">
    <filterColumn colId="0" showButton="0"/>
    <filterColumn colId="3" showButton="0"/>
    <filterColumn colId="4" showButton="0"/>
    <filterColumn colId="5" showButton="0"/>
    <filterColumn colId="6" showButton="0"/>
    <filterColumn colId="8" showButton="0"/>
    <filterColumn colId="10" showButton="0"/>
    <filterColumn colId="12" showButton="0"/>
  </autoFilter>
  <mergeCells count="160">
    <mergeCell ref="A36:B36"/>
    <mergeCell ref="D36:H36"/>
    <mergeCell ref="I36:J36"/>
    <mergeCell ref="K36:L36"/>
    <mergeCell ref="M36:N36"/>
    <mergeCell ref="A37:B37"/>
    <mergeCell ref="D37:H37"/>
    <mergeCell ref="I37:J37"/>
    <mergeCell ref="K37:L37"/>
    <mergeCell ref="M37:N37"/>
    <mergeCell ref="V43:V48"/>
    <mergeCell ref="A52:V52"/>
    <mergeCell ref="I43:O43"/>
    <mergeCell ref="I44:O44"/>
    <mergeCell ref="I45:O45"/>
    <mergeCell ref="I46:O46"/>
    <mergeCell ref="I47:O47"/>
    <mergeCell ref="I42:N42"/>
    <mergeCell ref="K39:L39"/>
    <mergeCell ref="M39:N39"/>
    <mergeCell ref="A42:H48"/>
    <mergeCell ref="A50:C50"/>
    <mergeCell ref="D50:F50"/>
    <mergeCell ref="G50:K50"/>
    <mergeCell ref="L50:O50"/>
    <mergeCell ref="B51:C51"/>
    <mergeCell ref="E51:F51"/>
    <mergeCell ref="H51:K51"/>
    <mergeCell ref="L51:O51"/>
    <mergeCell ref="A49:O49"/>
    <mergeCell ref="I48:O48"/>
    <mergeCell ref="A53:O53"/>
    <mergeCell ref="A16:J19"/>
    <mergeCell ref="K16:O16"/>
    <mergeCell ref="K17:O17"/>
    <mergeCell ref="K18:O18"/>
    <mergeCell ref="K19:O19"/>
    <mergeCell ref="A40:B40"/>
    <mergeCell ref="D40:H40"/>
    <mergeCell ref="I40:J40"/>
    <mergeCell ref="K40:L40"/>
    <mergeCell ref="M40:N40"/>
    <mergeCell ref="A41:B41"/>
    <mergeCell ref="D41:H41"/>
    <mergeCell ref="I41:J41"/>
    <mergeCell ref="K41:L41"/>
    <mergeCell ref="M41:N41"/>
    <mergeCell ref="A38:B38"/>
    <mergeCell ref="D38:H38"/>
    <mergeCell ref="I38:J38"/>
    <mergeCell ref="K38:L38"/>
    <mergeCell ref="M38:N38"/>
    <mergeCell ref="A39:B39"/>
    <mergeCell ref="D39:H39"/>
    <mergeCell ref="I39:J39"/>
    <mergeCell ref="K34:L34"/>
    <mergeCell ref="M34:N34"/>
    <mergeCell ref="A35:B35"/>
    <mergeCell ref="D35:H35"/>
    <mergeCell ref="I35:J35"/>
    <mergeCell ref="K35:L35"/>
    <mergeCell ref="M35:N35"/>
    <mergeCell ref="A32:B32"/>
    <mergeCell ref="D32:H32"/>
    <mergeCell ref="I32:J32"/>
    <mergeCell ref="K32:L32"/>
    <mergeCell ref="M32:N32"/>
    <mergeCell ref="A33:B33"/>
    <mergeCell ref="D33:H33"/>
    <mergeCell ref="I33:J33"/>
    <mergeCell ref="K33:L33"/>
    <mergeCell ref="M33:N33"/>
    <mergeCell ref="A34:B34"/>
    <mergeCell ref="D34:H34"/>
    <mergeCell ref="I34:J34"/>
    <mergeCell ref="A30:B30"/>
    <mergeCell ref="D30:H30"/>
    <mergeCell ref="I30:J30"/>
    <mergeCell ref="K30:L30"/>
    <mergeCell ref="M30:N30"/>
    <mergeCell ref="A31:B31"/>
    <mergeCell ref="D31:H31"/>
    <mergeCell ref="I31:J31"/>
    <mergeCell ref="K31:L31"/>
    <mergeCell ref="M31:N31"/>
    <mergeCell ref="A28:B28"/>
    <mergeCell ref="D28:H28"/>
    <mergeCell ref="I28:J28"/>
    <mergeCell ref="K28:L28"/>
    <mergeCell ref="M28:N28"/>
    <mergeCell ref="A29:B29"/>
    <mergeCell ref="D29:H29"/>
    <mergeCell ref="I29:J29"/>
    <mergeCell ref="K29:L29"/>
    <mergeCell ref="M29:N29"/>
    <mergeCell ref="A26:B26"/>
    <mergeCell ref="D26:H26"/>
    <mergeCell ref="I26:J26"/>
    <mergeCell ref="K26:L26"/>
    <mergeCell ref="M26:N26"/>
    <mergeCell ref="A27:B27"/>
    <mergeCell ref="D27:H27"/>
    <mergeCell ref="I27:J27"/>
    <mergeCell ref="K27:L27"/>
    <mergeCell ref="M27:N27"/>
    <mergeCell ref="A22:B22"/>
    <mergeCell ref="D22:H22"/>
    <mergeCell ref="I22:J22"/>
    <mergeCell ref="K22:L22"/>
    <mergeCell ref="M22:N22"/>
    <mergeCell ref="A23:B23"/>
    <mergeCell ref="D23:H23"/>
    <mergeCell ref="I23:J23"/>
    <mergeCell ref="K23:L23"/>
    <mergeCell ref="M23:N23"/>
    <mergeCell ref="A24:B24"/>
    <mergeCell ref="D24:H24"/>
    <mergeCell ref="I24:J24"/>
    <mergeCell ref="K24:L24"/>
    <mergeCell ref="M24:N24"/>
    <mergeCell ref="A25:B25"/>
    <mergeCell ref="D25:H25"/>
    <mergeCell ref="I25:J25"/>
    <mergeCell ref="K25:L25"/>
    <mergeCell ref="M25:N25"/>
    <mergeCell ref="A13:C13"/>
    <mergeCell ref="D13:O13"/>
    <mergeCell ref="A14:C14"/>
    <mergeCell ref="D14:O14"/>
    <mergeCell ref="A15:C15"/>
    <mergeCell ref="D15:O15"/>
    <mergeCell ref="A20:O20"/>
    <mergeCell ref="A21:B21"/>
    <mergeCell ref="D21:H21"/>
    <mergeCell ref="I21:J21"/>
    <mergeCell ref="K21:L21"/>
    <mergeCell ref="M21:N21"/>
    <mergeCell ref="A11:O11"/>
    <mergeCell ref="A12:C12"/>
    <mergeCell ref="D12:O12"/>
    <mergeCell ref="A1:O1"/>
    <mergeCell ref="A2:C3"/>
    <mergeCell ref="A4:B4"/>
    <mergeCell ref="A9:C9"/>
    <mergeCell ref="A10:C10"/>
    <mergeCell ref="A6:C6"/>
    <mergeCell ref="A7:C7"/>
    <mergeCell ref="D2:K4"/>
    <mergeCell ref="L2:N2"/>
    <mergeCell ref="L3:N3"/>
    <mergeCell ref="L4:N4"/>
    <mergeCell ref="A5:O5"/>
    <mergeCell ref="D6:O6"/>
    <mergeCell ref="D7:F7"/>
    <mergeCell ref="G7:O7"/>
    <mergeCell ref="A8:O8"/>
    <mergeCell ref="D9:K9"/>
    <mergeCell ref="L9:N9"/>
    <mergeCell ref="D10:K10"/>
    <mergeCell ref="L10:N10"/>
  </mergeCells>
  <conditionalFormatting sqref="P48:U48">
    <cfRule type="cellIs" dxfId="5" priority="1" operator="lessThan">
      <formula>0</formula>
    </cfRule>
    <cfRule type="cellIs" dxfId="4" priority="2" operator="greaterThan">
      <formula>0</formula>
    </cfRule>
    <cfRule type="cellIs" dxfId="3" priority="3" operator="equal">
      <formula>0</formula>
    </cfRule>
  </conditionalFormatting>
  <conditionalFormatting sqref="V22:V42">
    <cfRule type="cellIs" dxfId="2" priority="4" operator="greaterThan">
      <formula>0</formula>
    </cfRule>
  </conditionalFormatting>
  <dataValidations count="2">
    <dataValidation type="date" allowBlank="1" showInputMessage="1" showErrorMessage="1" sqref="O3" xr:uid="{00000000-0002-0000-0400-000000000000}">
      <formula1>44197</formula1>
      <formula2>55153</formula2>
    </dataValidation>
    <dataValidation allowBlank="1" showInputMessage="1" showErrorMessage="1" prompt="Nazwa wskazana w Umowie z Wykonawcą" sqref="D6:O6" xr:uid="{00000000-0002-0000-04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2" fitToHeight="0" orientation="landscape" r:id="rId1"/>
  <rowBreaks count="1" manualBreakCount="1">
    <brk id="48" max="21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'lista rozwijana'!$H$9:$H$12</xm:f>
          </x14:formula1>
          <xm:sqref>P17:T17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AE30"/>
  <sheetViews>
    <sheetView view="pageBreakPreview" zoomScale="60" zoomScaleNormal="60" workbookViewId="0">
      <pane xSplit="14" ySplit="13" topLeftCell="O14" activePane="bottomRight" state="frozen"/>
      <selection pane="topRight" activeCell="O1" sqref="O1"/>
      <selection pane="bottomLeft" activeCell="A14" sqref="A14"/>
      <selection pane="bottomRight" activeCell="C5" sqref="C5"/>
    </sheetView>
  </sheetViews>
  <sheetFormatPr defaultRowHeight="14.4" x14ac:dyDescent="0.3"/>
  <cols>
    <col min="1" max="1" width="7.6640625" customWidth="1"/>
    <col min="2" max="2" width="23.6640625" customWidth="1"/>
    <col min="3" max="3" width="30.6640625" customWidth="1"/>
    <col min="4" max="4" width="5.6640625" customWidth="1"/>
    <col min="5" max="5" width="25.6640625" customWidth="1"/>
    <col min="6" max="6" width="28.6640625" customWidth="1"/>
    <col min="7" max="7" width="5.6640625" customWidth="1"/>
    <col min="8" max="8" width="19.6640625" customWidth="1"/>
    <col min="9" max="9" width="6.6640625" customWidth="1"/>
    <col min="10" max="10" width="18.6640625" customWidth="1"/>
    <col min="11" max="14" width="12.6640625" customWidth="1"/>
    <col min="15" max="15" width="24.6640625" customWidth="1"/>
    <col min="16" max="16" width="60.6640625" customWidth="1"/>
    <col min="17" max="17" width="22.6640625" customWidth="1"/>
    <col min="18" max="18" width="20.6640625" customWidth="1"/>
    <col min="19" max="19" width="25.6640625" customWidth="1"/>
    <col min="20" max="20" width="20.6640625" customWidth="1"/>
    <col min="21" max="21" width="25.6640625" customWidth="1"/>
    <col min="22" max="22" width="40.6640625" customWidth="1"/>
  </cols>
  <sheetData>
    <row r="1" spans="1:18" hidden="1" x14ac:dyDescent="0.3"/>
    <row r="2" spans="1:18" ht="90" customHeight="1" x14ac:dyDescent="0.3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18" ht="30" customHeight="1" x14ac:dyDescent="0.3">
      <c r="A3" s="136"/>
      <c r="B3" s="136"/>
      <c r="C3" s="136"/>
      <c r="D3" s="137" t="s">
        <v>205</v>
      </c>
      <c r="E3" s="138"/>
      <c r="F3" s="138"/>
      <c r="G3" s="138"/>
      <c r="H3" s="138"/>
      <c r="I3" s="138"/>
      <c r="J3" s="138"/>
      <c r="K3" s="224"/>
      <c r="L3" s="97" t="s">
        <v>22</v>
      </c>
      <c r="M3" s="152"/>
      <c r="N3" s="98"/>
      <c r="O3" s="30" t="s">
        <v>3</v>
      </c>
      <c r="P3" s="69"/>
      <c r="Q3" s="69"/>
      <c r="R3" s="69"/>
    </row>
    <row r="4" spans="1:18" ht="30" customHeight="1" x14ac:dyDescent="0.3">
      <c r="A4" s="136"/>
      <c r="B4" s="136"/>
      <c r="C4" s="136"/>
      <c r="D4" s="139"/>
      <c r="E4" s="140"/>
      <c r="F4" s="140"/>
      <c r="G4" s="140"/>
      <c r="H4" s="140"/>
      <c r="I4" s="140"/>
      <c r="J4" s="140"/>
      <c r="K4" s="225"/>
      <c r="L4" s="97" t="s">
        <v>16</v>
      </c>
      <c r="M4" s="152"/>
      <c r="N4" s="98"/>
      <c r="O4" s="30" t="s">
        <v>2</v>
      </c>
    </row>
    <row r="5" spans="1:18" ht="30" customHeight="1" x14ac:dyDescent="0.3">
      <c r="A5" s="143" t="s">
        <v>0</v>
      </c>
      <c r="B5" s="144"/>
      <c r="C5" s="36" t="s">
        <v>1</v>
      </c>
      <c r="D5" s="141"/>
      <c r="E5" s="142"/>
      <c r="F5" s="142"/>
      <c r="G5" s="142"/>
      <c r="H5" s="142"/>
      <c r="I5" s="142"/>
      <c r="J5" s="142"/>
      <c r="K5" s="226"/>
      <c r="L5" s="97" t="s">
        <v>23</v>
      </c>
      <c r="M5" s="152"/>
      <c r="N5" s="98"/>
      <c r="O5" s="2" t="s">
        <v>17</v>
      </c>
    </row>
    <row r="6" spans="1:18" ht="30" customHeight="1" x14ac:dyDescent="0.4">
      <c r="A6" s="145" t="s">
        <v>32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6"/>
      <c r="M6" s="146"/>
      <c r="N6" s="146"/>
      <c r="O6" s="146"/>
    </row>
    <row r="7" spans="1:18" ht="60" customHeight="1" x14ac:dyDescent="0.3">
      <c r="A7" s="147" t="s">
        <v>4</v>
      </c>
      <c r="B7" s="147"/>
      <c r="C7" s="147"/>
      <c r="D7" s="148" t="str">
        <f>IF(METRYCZKA!$B$7="","",METRYCZKA!$B$7)</f>
        <v/>
      </c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</row>
    <row r="8" spans="1:18" ht="30" customHeight="1" x14ac:dyDescent="0.3">
      <c r="A8" s="147" t="s">
        <v>5</v>
      </c>
      <c r="B8" s="147"/>
      <c r="C8" s="147"/>
      <c r="D8" s="109" t="str">
        <f>IF(METRYCZKA!$B$8="","",METRYCZKA!$B$8)</f>
        <v/>
      </c>
      <c r="E8" s="109"/>
      <c r="F8" s="97"/>
      <c r="G8" s="98"/>
      <c r="H8" s="109"/>
      <c r="I8" s="109"/>
      <c r="J8" s="109"/>
      <c r="K8" s="109"/>
      <c r="L8" s="109"/>
      <c r="M8" s="109"/>
      <c r="N8" s="109"/>
      <c r="O8" s="109"/>
    </row>
    <row r="9" spans="1:18" ht="30" customHeight="1" x14ac:dyDescent="0.4">
      <c r="A9" s="145" t="s">
        <v>33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6"/>
      <c r="M9" s="146"/>
      <c r="N9" s="146"/>
      <c r="O9" s="146"/>
    </row>
    <row r="10" spans="1:18" ht="30" customHeight="1" x14ac:dyDescent="0.3">
      <c r="A10" s="147" t="s">
        <v>6</v>
      </c>
      <c r="B10" s="147"/>
      <c r="C10" s="147"/>
      <c r="D10" s="97" t="str">
        <f>IF(METRYCZKA!$B$10="","",METRYCZKA!$B$10)</f>
        <v/>
      </c>
      <c r="E10" s="152"/>
      <c r="F10" s="152"/>
      <c r="G10" s="152"/>
      <c r="H10" s="152"/>
      <c r="I10" s="152"/>
      <c r="J10" s="152"/>
      <c r="K10" s="98"/>
      <c r="L10" s="97" t="s">
        <v>21</v>
      </c>
      <c r="M10" s="152"/>
      <c r="N10" s="98"/>
      <c r="O10" s="35" t="str">
        <f>IF(METRYCZKA!$D$10="","",METRYCZKA!$D$10)</f>
        <v>własne</v>
      </c>
    </row>
    <row r="11" spans="1:18" ht="30" customHeight="1" x14ac:dyDescent="0.3">
      <c r="A11" s="147" t="s">
        <v>7</v>
      </c>
      <c r="B11" s="147"/>
      <c r="C11" s="147"/>
      <c r="D11" s="149" t="str">
        <f>IF(METRYCZKA!$B$11="","",METRYCZKA!$B$11)</f>
        <v/>
      </c>
      <c r="E11" s="150"/>
      <c r="F11" s="150"/>
      <c r="G11" s="150"/>
      <c r="H11" s="150"/>
      <c r="I11" s="150"/>
      <c r="J11" s="150"/>
      <c r="K11" s="227"/>
      <c r="L11" s="97" t="s">
        <v>8</v>
      </c>
      <c r="M11" s="152"/>
      <c r="N11" s="98"/>
      <c r="O11" s="35" t="str">
        <f>IF(METRYCZKA!$D$11="","",METRYCZKA!$D$11)</f>
        <v/>
      </c>
    </row>
    <row r="12" spans="1:18" ht="30" customHeight="1" x14ac:dyDescent="0.4">
      <c r="A12" s="145" t="s">
        <v>34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6"/>
      <c r="M12" s="146"/>
      <c r="N12" s="146"/>
      <c r="O12" s="146"/>
    </row>
    <row r="13" spans="1:18" ht="30" customHeight="1" x14ac:dyDescent="0.3">
      <c r="A13" s="147" t="s">
        <v>9</v>
      </c>
      <c r="B13" s="147"/>
      <c r="C13" s="147"/>
      <c r="D13" s="151" t="str">
        <f>IF(METRYCZKA!$B$13="","",METRYCZKA!$B$13)</f>
        <v>AQUANET S.A.</v>
      </c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</row>
    <row r="14" spans="1:18" ht="60" customHeight="1" x14ac:dyDescent="0.3">
      <c r="A14" s="147" t="s">
        <v>10</v>
      </c>
      <c r="B14" s="147"/>
      <c r="C14" s="147"/>
      <c r="D14" s="151" t="str">
        <f>IF(METRYCZKA!$B$14="","",METRYCZKA!$B$14)</f>
        <v/>
      </c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</row>
    <row r="15" spans="1:18" ht="30" customHeight="1" x14ac:dyDescent="0.3">
      <c r="A15" s="147" t="s">
        <v>11</v>
      </c>
      <c r="B15" s="147"/>
      <c r="C15" s="147"/>
      <c r="D15" s="151" t="str">
        <f>IF(METRYCZKA!$B$15="","",METRYCZKA!$B$15)</f>
        <v/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</row>
    <row r="16" spans="1:18" ht="30" customHeight="1" x14ac:dyDescent="0.3">
      <c r="A16" s="262" t="s">
        <v>66</v>
      </c>
      <c r="B16" s="263"/>
      <c r="C16" s="264"/>
      <c r="D16" s="265" t="str">
        <f>IF(METRYCZKA!$B$16="","",METRYCZKA!$B$16)</f>
        <v>nie dotyczy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7"/>
    </row>
    <row r="17" spans="1:31" ht="30" customHeight="1" x14ac:dyDescent="0.3">
      <c r="A17" s="131" t="s">
        <v>205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3"/>
      <c r="AB17" s="34"/>
      <c r="AE17" s="34"/>
    </row>
    <row r="18" spans="1:31" ht="90" customHeight="1" x14ac:dyDescent="0.3">
      <c r="A18" s="67" t="s">
        <v>206</v>
      </c>
      <c r="B18" s="64" t="s">
        <v>207</v>
      </c>
      <c r="C18" s="39" t="s">
        <v>208</v>
      </c>
      <c r="D18" s="143" t="s">
        <v>211</v>
      </c>
      <c r="E18" s="165"/>
      <c r="F18" s="144"/>
      <c r="G18" s="229" t="s">
        <v>217</v>
      </c>
      <c r="H18" s="260"/>
      <c r="I18" s="261" t="s">
        <v>220</v>
      </c>
      <c r="J18" s="261"/>
      <c r="K18" s="229" t="s">
        <v>221</v>
      </c>
      <c r="L18" s="230"/>
      <c r="M18" s="229" t="s">
        <v>178</v>
      </c>
      <c r="N18" s="260"/>
      <c r="O18" s="230"/>
      <c r="P18" s="64" t="s">
        <v>215</v>
      </c>
      <c r="Q18" s="39" t="s">
        <v>222</v>
      </c>
      <c r="R18" s="39" t="s">
        <v>226</v>
      </c>
      <c r="S18" s="39" t="s">
        <v>209</v>
      </c>
      <c r="T18" s="39" t="s">
        <v>210</v>
      </c>
      <c r="U18" s="39" t="s">
        <v>218</v>
      </c>
      <c r="V18" s="39" t="s">
        <v>219</v>
      </c>
    </row>
    <row r="19" spans="1:31" ht="30" customHeight="1" x14ac:dyDescent="0.3">
      <c r="A19" s="31">
        <v>1</v>
      </c>
      <c r="B19" s="71"/>
      <c r="C19" s="70" t="s">
        <v>2</v>
      </c>
      <c r="D19" s="257"/>
      <c r="E19" s="258"/>
      <c r="F19" s="259"/>
      <c r="G19" s="256"/>
      <c r="H19" s="256"/>
      <c r="I19" s="256"/>
      <c r="J19" s="256"/>
      <c r="K19" s="256"/>
      <c r="L19" s="256"/>
      <c r="M19" s="196"/>
      <c r="N19" s="197"/>
      <c r="O19" s="198"/>
      <c r="P19" s="68"/>
      <c r="Q19" s="31"/>
      <c r="R19" s="31" t="s">
        <v>2</v>
      </c>
      <c r="S19" s="72"/>
      <c r="T19" s="70" t="s">
        <v>2</v>
      </c>
      <c r="U19" s="73">
        <v>0</v>
      </c>
      <c r="V19" s="70"/>
    </row>
    <row r="20" spans="1:31" ht="30" customHeight="1" x14ac:dyDescent="0.3">
      <c r="A20" s="31">
        <v>2</v>
      </c>
      <c r="B20" s="71"/>
      <c r="C20" s="70" t="s">
        <v>2</v>
      </c>
      <c r="D20" s="257"/>
      <c r="E20" s="258"/>
      <c r="F20" s="259"/>
      <c r="G20" s="256"/>
      <c r="H20" s="256"/>
      <c r="I20" s="256"/>
      <c r="J20" s="256"/>
      <c r="K20" s="256"/>
      <c r="L20" s="256"/>
      <c r="M20" s="196"/>
      <c r="N20" s="197"/>
      <c r="O20" s="198"/>
      <c r="P20" s="68"/>
      <c r="Q20" s="31"/>
      <c r="R20" s="31" t="s">
        <v>2</v>
      </c>
      <c r="S20" s="72"/>
      <c r="T20" s="70" t="s">
        <v>2</v>
      </c>
      <c r="U20" s="73">
        <v>0</v>
      </c>
      <c r="V20" s="70"/>
    </row>
    <row r="21" spans="1:31" ht="30" customHeight="1" x14ac:dyDescent="0.3">
      <c r="A21" s="31">
        <v>3</v>
      </c>
      <c r="B21" s="71"/>
      <c r="C21" s="70" t="s">
        <v>2</v>
      </c>
      <c r="D21" s="257"/>
      <c r="E21" s="258"/>
      <c r="F21" s="259"/>
      <c r="G21" s="256"/>
      <c r="H21" s="256"/>
      <c r="I21" s="256"/>
      <c r="J21" s="256"/>
      <c r="K21" s="256"/>
      <c r="L21" s="256"/>
      <c r="M21" s="196"/>
      <c r="N21" s="197"/>
      <c r="O21" s="198"/>
      <c r="P21" s="68"/>
      <c r="Q21" s="31"/>
      <c r="R21" s="31" t="s">
        <v>2</v>
      </c>
      <c r="S21" s="72"/>
      <c r="T21" s="70" t="s">
        <v>2</v>
      </c>
      <c r="U21" s="73">
        <v>0</v>
      </c>
      <c r="V21" s="70"/>
    </row>
    <row r="22" spans="1:31" ht="30" customHeight="1" x14ac:dyDescent="0.3">
      <c r="A22" s="31">
        <v>4</v>
      </c>
      <c r="B22" s="71"/>
      <c r="C22" s="70" t="s">
        <v>2</v>
      </c>
      <c r="D22" s="257"/>
      <c r="E22" s="258"/>
      <c r="F22" s="259"/>
      <c r="G22" s="256"/>
      <c r="H22" s="256"/>
      <c r="I22" s="256"/>
      <c r="J22" s="256"/>
      <c r="K22" s="256"/>
      <c r="L22" s="256"/>
      <c r="M22" s="196"/>
      <c r="N22" s="197"/>
      <c r="O22" s="198"/>
      <c r="P22" s="68"/>
      <c r="Q22" s="31"/>
      <c r="R22" s="31" t="s">
        <v>2</v>
      </c>
      <c r="S22" s="72"/>
      <c r="T22" s="70" t="s">
        <v>2</v>
      </c>
      <c r="U22" s="73">
        <v>0</v>
      </c>
      <c r="V22" s="70"/>
    </row>
    <row r="23" spans="1:31" ht="30" customHeight="1" x14ac:dyDescent="0.3">
      <c r="A23" s="31">
        <v>5</v>
      </c>
      <c r="B23" s="71"/>
      <c r="C23" s="70" t="s">
        <v>2</v>
      </c>
      <c r="D23" s="257"/>
      <c r="E23" s="258"/>
      <c r="F23" s="259"/>
      <c r="G23" s="256"/>
      <c r="H23" s="256"/>
      <c r="I23" s="256"/>
      <c r="J23" s="256"/>
      <c r="K23" s="256"/>
      <c r="L23" s="256"/>
      <c r="M23" s="196"/>
      <c r="N23" s="197"/>
      <c r="O23" s="198"/>
      <c r="P23" s="68"/>
      <c r="Q23" s="31"/>
      <c r="R23" s="31" t="s">
        <v>2</v>
      </c>
      <c r="S23" s="72"/>
      <c r="T23" s="70" t="s">
        <v>2</v>
      </c>
      <c r="U23" s="73">
        <v>0</v>
      </c>
      <c r="V23" s="70"/>
    </row>
    <row r="24" spans="1:31" ht="30" customHeight="1" x14ac:dyDescent="0.3">
      <c r="A24" s="31">
        <v>6</v>
      </c>
      <c r="B24" s="71"/>
      <c r="C24" s="70" t="s">
        <v>2</v>
      </c>
      <c r="D24" s="257"/>
      <c r="E24" s="258"/>
      <c r="F24" s="259"/>
      <c r="G24" s="256"/>
      <c r="H24" s="256"/>
      <c r="I24" s="256"/>
      <c r="J24" s="256"/>
      <c r="K24" s="256"/>
      <c r="L24" s="256"/>
      <c r="M24" s="196"/>
      <c r="N24" s="197"/>
      <c r="O24" s="198"/>
      <c r="P24" s="68"/>
      <c r="Q24" s="31"/>
      <c r="R24" s="31" t="s">
        <v>2</v>
      </c>
      <c r="S24" s="72"/>
      <c r="T24" s="70" t="s">
        <v>2</v>
      </c>
      <c r="U24" s="73">
        <v>0</v>
      </c>
      <c r="V24" s="70"/>
    </row>
    <row r="25" spans="1:31" ht="30" customHeight="1" x14ac:dyDescent="0.3">
      <c r="A25" s="31">
        <v>7</v>
      </c>
      <c r="B25" s="71"/>
      <c r="C25" s="70" t="s">
        <v>2</v>
      </c>
      <c r="D25" s="257"/>
      <c r="E25" s="258"/>
      <c r="F25" s="259"/>
      <c r="G25" s="256"/>
      <c r="H25" s="256"/>
      <c r="I25" s="256"/>
      <c r="J25" s="256"/>
      <c r="K25" s="256"/>
      <c r="L25" s="256"/>
      <c r="M25" s="196"/>
      <c r="N25" s="197"/>
      <c r="O25" s="198"/>
      <c r="P25" s="68"/>
      <c r="Q25" s="31"/>
      <c r="R25" s="31" t="s">
        <v>2</v>
      </c>
      <c r="S25" s="72"/>
      <c r="T25" s="70" t="s">
        <v>2</v>
      </c>
      <c r="U25" s="73">
        <v>0</v>
      </c>
      <c r="V25" s="70"/>
    </row>
    <row r="26" spans="1:31" ht="30" customHeight="1" x14ac:dyDescent="0.3">
      <c r="A26" s="31">
        <v>8</v>
      </c>
      <c r="B26" s="71"/>
      <c r="C26" s="70" t="s">
        <v>2</v>
      </c>
      <c r="D26" s="257"/>
      <c r="E26" s="258"/>
      <c r="F26" s="259"/>
      <c r="G26" s="256"/>
      <c r="H26" s="256"/>
      <c r="I26" s="256"/>
      <c r="J26" s="256"/>
      <c r="K26" s="256"/>
      <c r="L26" s="256"/>
      <c r="M26" s="196"/>
      <c r="N26" s="197"/>
      <c r="O26" s="198"/>
      <c r="P26" s="68"/>
      <c r="Q26" s="31"/>
      <c r="R26" s="31" t="s">
        <v>2</v>
      </c>
      <c r="S26" s="72"/>
      <c r="T26" s="70" t="s">
        <v>2</v>
      </c>
      <c r="U26" s="73">
        <v>0</v>
      </c>
      <c r="V26" s="70"/>
    </row>
    <row r="27" spans="1:31" ht="30" customHeight="1" x14ac:dyDescent="0.3">
      <c r="A27" s="31">
        <v>9</v>
      </c>
      <c r="B27" s="71"/>
      <c r="C27" s="70" t="s">
        <v>2</v>
      </c>
      <c r="D27" s="257"/>
      <c r="E27" s="258"/>
      <c r="F27" s="259"/>
      <c r="G27" s="256"/>
      <c r="H27" s="256"/>
      <c r="I27" s="256"/>
      <c r="J27" s="256"/>
      <c r="K27" s="256"/>
      <c r="L27" s="256"/>
      <c r="M27" s="196"/>
      <c r="N27" s="197"/>
      <c r="O27" s="198"/>
      <c r="P27" s="68"/>
      <c r="Q27" s="31"/>
      <c r="R27" s="31" t="s">
        <v>2</v>
      </c>
      <c r="S27" s="72"/>
      <c r="T27" s="70" t="s">
        <v>2</v>
      </c>
      <c r="U27" s="73">
        <v>0</v>
      </c>
      <c r="V27" s="70"/>
    </row>
    <row r="28" spans="1:31" ht="30" customHeight="1" x14ac:dyDescent="0.3">
      <c r="A28" s="31">
        <v>10</v>
      </c>
      <c r="B28" s="71"/>
      <c r="C28" s="70" t="s">
        <v>2</v>
      </c>
      <c r="D28" s="257"/>
      <c r="E28" s="258"/>
      <c r="F28" s="259"/>
      <c r="G28" s="256"/>
      <c r="H28" s="256"/>
      <c r="I28" s="256"/>
      <c r="J28" s="256"/>
      <c r="K28" s="256"/>
      <c r="L28" s="256"/>
      <c r="M28" s="196"/>
      <c r="N28" s="197"/>
      <c r="O28" s="198"/>
      <c r="P28" s="68"/>
      <c r="Q28" s="31"/>
      <c r="R28" s="31" t="s">
        <v>2</v>
      </c>
      <c r="S28" s="72"/>
      <c r="T28" s="70" t="s">
        <v>2</v>
      </c>
      <c r="U28" s="73">
        <v>0</v>
      </c>
      <c r="V28" s="70"/>
    </row>
    <row r="29" spans="1:31" s="1" customFormat="1" ht="30" customHeight="1" x14ac:dyDescent="0.45">
      <c r="A29" s="228" t="s">
        <v>25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02"/>
      <c r="Q29" s="202"/>
      <c r="R29" s="202"/>
      <c r="S29" s="202"/>
      <c r="T29" s="202"/>
      <c r="U29" s="65"/>
      <c r="V29" s="65"/>
    </row>
    <row r="30" spans="1:31" s="1" customFormat="1" ht="30" customHeight="1" x14ac:dyDescent="0.45">
      <c r="A30" s="194" t="s">
        <v>241</v>
      </c>
      <c r="B30" s="194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</row>
  </sheetData>
  <mergeCells count="87">
    <mergeCell ref="A2:O2"/>
    <mergeCell ref="A3:C4"/>
    <mergeCell ref="D3:K5"/>
    <mergeCell ref="L3:N3"/>
    <mergeCell ref="L4:N4"/>
    <mergeCell ref="A5:B5"/>
    <mergeCell ref="L5:N5"/>
    <mergeCell ref="A6:O6"/>
    <mergeCell ref="A7:C7"/>
    <mergeCell ref="D7:O7"/>
    <mergeCell ref="A8:C8"/>
    <mergeCell ref="D8:F8"/>
    <mergeCell ref="G8:O8"/>
    <mergeCell ref="A9:O9"/>
    <mergeCell ref="A10:C10"/>
    <mergeCell ref="D10:K10"/>
    <mergeCell ref="L10:N10"/>
    <mergeCell ref="A11:C11"/>
    <mergeCell ref="D11:K11"/>
    <mergeCell ref="L11:N11"/>
    <mergeCell ref="A16:C16"/>
    <mergeCell ref="D16:O16"/>
    <mergeCell ref="A12:O12"/>
    <mergeCell ref="A13:C13"/>
    <mergeCell ref="D13:O13"/>
    <mergeCell ref="A14:C14"/>
    <mergeCell ref="D14:O14"/>
    <mergeCell ref="A15:C15"/>
    <mergeCell ref="D15:O15"/>
    <mergeCell ref="G18:H18"/>
    <mergeCell ref="M18:O18"/>
    <mergeCell ref="A17:O17"/>
    <mergeCell ref="I23:J23"/>
    <mergeCell ref="K23:L23"/>
    <mergeCell ref="D23:F23"/>
    <mergeCell ref="I19:J19"/>
    <mergeCell ref="K19:L19"/>
    <mergeCell ref="I20:J20"/>
    <mergeCell ref="K20:L20"/>
    <mergeCell ref="I18:J18"/>
    <mergeCell ref="K18:L18"/>
    <mergeCell ref="I24:J24"/>
    <mergeCell ref="K24:L24"/>
    <mergeCell ref="I21:J21"/>
    <mergeCell ref="K21:L21"/>
    <mergeCell ref="I22:J22"/>
    <mergeCell ref="K22:L22"/>
    <mergeCell ref="D28:F28"/>
    <mergeCell ref="A29:T29"/>
    <mergeCell ref="A30:O30"/>
    <mergeCell ref="D18:F18"/>
    <mergeCell ref="D19:F19"/>
    <mergeCell ref="D20:F20"/>
    <mergeCell ref="D21:F21"/>
    <mergeCell ref="D22:F22"/>
    <mergeCell ref="I27:J27"/>
    <mergeCell ref="K27:L27"/>
    <mergeCell ref="I28:J28"/>
    <mergeCell ref="K28:L28"/>
    <mergeCell ref="I25:J25"/>
    <mergeCell ref="K25:L25"/>
    <mergeCell ref="I26:J26"/>
    <mergeCell ref="K26:L26"/>
    <mergeCell ref="D24:F24"/>
    <mergeCell ref="D25:F25"/>
    <mergeCell ref="D26:F26"/>
    <mergeCell ref="D27:F27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M25:O25"/>
    <mergeCell ref="M26:O26"/>
    <mergeCell ref="M27:O27"/>
    <mergeCell ref="M28:O28"/>
    <mergeCell ref="M19:O19"/>
    <mergeCell ref="M20:O20"/>
    <mergeCell ref="M21:O21"/>
    <mergeCell ref="M22:O22"/>
    <mergeCell ref="M23:O23"/>
    <mergeCell ref="M24:O24"/>
  </mergeCells>
  <conditionalFormatting sqref="Q19:Q28">
    <cfRule type="containsText" dxfId="1" priority="1" operator="containsText" text="Akceptacja">
      <formula>NOT(ISERROR(SEARCH("Akceptacja",Q19)))</formula>
    </cfRule>
    <cfRule type="containsText" dxfId="0" priority="2" operator="containsText" text="Odrzucenie">
      <formula>NOT(ISERROR(SEARCH("Odrzucenie",Q19)))</formula>
    </cfRule>
  </conditionalFormatting>
  <dataValidations count="2">
    <dataValidation type="date" allowBlank="1" showInputMessage="1" showErrorMessage="1" sqref="O4:R4 C19:C28 T19:T28 R19:R28" xr:uid="{00000000-0002-0000-0500-000000000000}">
      <formula1>44197</formula1>
      <formula2>55153</formula2>
    </dataValidation>
    <dataValidation allowBlank="1" showInputMessage="1" showErrorMessage="1" prompt="Nazwa wskazana w Umowie z Wykonawcą" sqref="D7:O7" xr:uid="{00000000-0002-0000-0500-000001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2000000}">
          <x14:formula1>
            <xm:f>'lista rozwijana'!$F$9:$F$10</xm:f>
          </x14:formula1>
          <xm:sqref>G19:H28</xm:sqref>
        </x14:dataValidation>
        <x14:dataValidation type="list" allowBlank="1" showInputMessage="1" showErrorMessage="1" xr:uid="{00000000-0002-0000-0500-000003000000}">
          <x14:formula1>
            <xm:f>'lista rozwijana'!$H$9:$H$12</xm:f>
          </x14:formula1>
          <xm:sqref>I19:J28</xm:sqref>
        </x14:dataValidation>
        <x14:dataValidation type="list" allowBlank="1" showInputMessage="1" showErrorMessage="1" xr:uid="{00000000-0002-0000-0500-000004000000}">
          <x14:formula1>
            <xm:f>'lista rozwijana'!$I$9:$I$11</xm:f>
          </x14:formula1>
          <xm:sqref>K19:L28</xm:sqref>
        </x14:dataValidation>
        <x14:dataValidation type="list" allowBlank="1" showInputMessage="1" showErrorMessage="1" xr:uid="{00000000-0002-0000-0500-000005000000}">
          <x14:formula1>
            <xm:f>'lista rozwijana'!$J$2:$J$15</xm:f>
          </x14:formula1>
          <xm:sqref>M19:O28</xm:sqref>
        </x14:dataValidation>
        <x14:dataValidation type="list" allowBlank="1" showInputMessage="1" showErrorMessage="1" xr:uid="{00000000-0002-0000-0500-000006000000}">
          <x14:formula1>
            <xm:f>'lista rozwijana'!$E$9:$E$10</xm:f>
          </x14:formula1>
          <xm:sqref>Q19:Q28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B1:K15"/>
  <sheetViews>
    <sheetView workbookViewId="0">
      <selection activeCell="L1" sqref="L1:L1048576"/>
    </sheetView>
  </sheetViews>
  <sheetFormatPr defaultRowHeight="14.4" x14ac:dyDescent="0.3"/>
  <cols>
    <col min="4" max="4" width="21.88671875" customWidth="1"/>
    <col min="5" max="5" width="18.44140625" customWidth="1"/>
    <col min="6" max="6" width="30.44140625" customWidth="1"/>
    <col min="7" max="7" width="40.33203125" customWidth="1"/>
    <col min="8" max="8" width="24.33203125" customWidth="1"/>
    <col min="9" max="9" width="29.44140625" customWidth="1"/>
    <col min="10" max="10" width="31" customWidth="1"/>
    <col min="11" max="11" width="25" customWidth="1"/>
    <col min="14" max="14" width="69.33203125" bestFit="1" customWidth="1"/>
    <col min="15" max="15" width="35.88671875" customWidth="1"/>
  </cols>
  <sheetData>
    <row r="1" spans="2:11" x14ac:dyDescent="0.3">
      <c r="B1" t="s">
        <v>110</v>
      </c>
      <c r="D1" t="s">
        <v>112</v>
      </c>
      <c r="E1" t="s">
        <v>114</v>
      </c>
      <c r="F1" t="s">
        <v>122</v>
      </c>
      <c r="G1" t="s">
        <v>123</v>
      </c>
      <c r="H1" t="s">
        <v>124</v>
      </c>
      <c r="I1" t="s">
        <v>125</v>
      </c>
      <c r="J1" t="s">
        <v>129</v>
      </c>
      <c r="K1" t="s">
        <v>138</v>
      </c>
    </row>
    <row r="2" spans="2:11" x14ac:dyDescent="0.3">
      <c r="B2" t="s">
        <v>39</v>
      </c>
      <c r="D2" t="s">
        <v>13</v>
      </c>
      <c r="E2" t="s">
        <v>115</v>
      </c>
      <c r="F2" t="s">
        <v>120</v>
      </c>
      <c r="G2" t="s">
        <v>155</v>
      </c>
      <c r="H2" t="s">
        <v>154</v>
      </c>
      <c r="I2" t="s">
        <v>145</v>
      </c>
      <c r="J2" t="s">
        <v>131</v>
      </c>
      <c r="K2" t="s">
        <v>140</v>
      </c>
    </row>
    <row r="3" spans="2:11" x14ac:dyDescent="0.3">
      <c r="B3" t="s">
        <v>65</v>
      </c>
      <c r="D3" t="s">
        <v>113</v>
      </c>
      <c r="E3" t="s">
        <v>116</v>
      </c>
      <c r="F3" t="s">
        <v>121</v>
      </c>
      <c r="G3" t="s">
        <v>191</v>
      </c>
      <c r="H3" t="s">
        <v>165</v>
      </c>
      <c r="I3" t="s">
        <v>50</v>
      </c>
      <c r="J3" t="s">
        <v>130</v>
      </c>
      <c r="K3" t="s">
        <v>139</v>
      </c>
    </row>
    <row r="4" spans="2:11" x14ac:dyDescent="0.3">
      <c r="B4" t="s">
        <v>111</v>
      </c>
      <c r="D4" t="s">
        <v>14</v>
      </c>
      <c r="G4" t="s">
        <v>189</v>
      </c>
      <c r="H4" t="s">
        <v>46</v>
      </c>
      <c r="I4" t="s">
        <v>51</v>
      </c>
      <c r="J4" t="s">
        <v>132</v>
      </c>
    </row>
    <row r="5" spans="2:11" x14ac:dyDescent="0.3">
      <c r="G5" t="s">
        <v>190</v>
      </c>
      <c r="H5" t="s">
        <v>166</v>
      </c>
      <c r="J5" t="s">
        <v>204</v>
      </c>
    </row>
    <row r="6" spans="2:11" x14ac:dyDescent="0.3">
      <c r="G6" t="s">
        <v>195</v>
      </c>
      <c r="J6" t="s">
        <v>133</v>
      </c>
    </row>
    <row r="7" spans="2:11" x14ac:dyDescent="0.3">
      <c r="G7" t="s">
        <v>196</v>
      </c>
      <c r="J7" t="s">
        <v>134</v>
      </c>
    </row>
    <row r="8" spans="2:11" x14ac:dyDescent="0.3">
      <c r="J8" t="s">
        <v>135</v>
      </c>
    </row>
    <row r="9" spans="2:11" x14ac:dyDescent="0.3">
      <c r="E9" t="s">
        <v>223</v>
      </c>
      <c r="F9" t="s">
        <v>212</v>
      </c>
      <c r="H9" t="s">
        <v>198</v>
      </c>
      <c r="I9" t="s">
        <v>214</v>
      </c>
      <c r="J9" t="s">
        <v>136</v>
      </c>
    </row>
    <row r="10" spans="2:11" x14ac:dyDescent="0.3">
      <c r="E10" t="s">
        <v>224</v>
      </c>
      <c r="F10" t="s">
        <v>213</v>
      </c>
      <c r="H10" t="s">
        <v>199</v>
      </c>
      <c r="I10" t="s">
        <v>50</v>
      </c>
      <c r="J10" t="s">
        <v>137</v>
      </c>
    </row>
    <row r="11" spans="2:11" x14ac:dyDescent="0.3">
      <c r="H11" t="s">
        <v>200</v>
      </c>
      <c r="I11" t="s">
        <v>51</v>
      </c>
      <c r="J11" t="s">
        <v>141</v>
      </c>
    </row>
    <row r="12" spans="2:11" x14ac:dyDescent="0.3">
      <c r="H12" t="s">
        <v>201</v>
      </c>
      <c r="J12" t="s">
        <v>142</v>
      </c>
    </row>
    <row r="13" spans="2:11" x14ac:dyDescent="0.3">
      <c r="J13" t="s">
        <v>175</v>
      </c>
    </row>
    <row r="14" spans="2:11" x14ac:dyDescent="0.3">
      <c r="J14" t="s">
        <v>126</v>
      </c>
    </row>
    <row r="15" spans="2:11" x14ac:dyDescent="0.3">
      <c r="J15" t="s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C10"/>
  <sheetViews>
    <sheetView workbookViewId="0">
      <selection activeCell="C7" sqref="C7"/>
    </sheetView>
  </sheetViews>
  <sheetFormatPr defaultRowHeight="14.4" x14ac:dyDescent="0.3"/>
  <cols>
    <col min="2" max="2" width="11.33203125" bestFit="1" customWidth="1"/>
    <col min="3" max="3" width="156.88671875" customWidth="1"/>
  </cols>
  <sheetData>
    <row r="6" spans="2:3" x14ac:dyDescent="0.3">
      <c r="C6">
        <f>INDEX($C$8:$C$10,MATCH(METRYCZKA!$D$10,$B$8:$B$10,0))</f>
        <v>0</v>
      </c>
    </row>
    <row r="8" spans="2:3" ht="92.25" customHeight="1" x14ac:dyDescent="0.3">
      <c r="B8" t="s">
        <v>39</v>
      </c>
    </row>
    <row r="9" spans="2:3" ht="92.25" customHeight="1" x14ac:dyDescent="0.3">
      <c r="B9" t="s">
        <v>65</v>
      </c>
    </row>
    <row r="10" spans="2:3" ht="92.25" customHeight="1" x14ac:dyDescent="0.3">
      <c r="B10" t="s">
        <v>111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6</vt:i4>
      </vt:variant>
    </vt:vector>
  </HeadingPairs>
  <TitlesOfParts>
    <vt:vector size="14" baseType="lpstr">
      <vt:lpstr>METRYCZKA</vt:lpstr>
      <vt:lpstr>Wniosek o zatwierdzenie PDW</vt:lpstr>
      <vt:lpstr>Zgłoszenie_PDW</vt:lpstr>
      <vt:lpstr>Zestawienie zakresu_PDW</vt:lpstr>
      <vt:lpstr>Zestawienie zbiorcze_PDW</vt:lpstr>
      <vt:lpstr>Rejestr_PDW</vt:lpstr>
      <vt:lpstr>lista rozwijana</vt:lpstr>
      <vt:lpstr>logo</vt:lpstr>
      <vt:lpstr>METRYCZKA!Obszar_wydruku</vt:lpstr>
      <vt:lpstr>Rejestr_PDW!Obszar_wydruku</vt:lpstr>
      <vt:lpstr>'Wniosek o zatwierdzenie PDW'!Obszar_wydruku</vt:lpstr>
      <vt:lpstr>'Zestawienie zakresu_PDW'!Obszar_wydruku</vt:lpstr>
      <vt:lpstr>'Zestawienie zbiorcze_PDW'!Obszar_wydruku</vt:lpstr>
      <vt:lpstr>Zgłoszenie_PDW!Obszar_wydruku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Patrycja Łyskawka</cp:lastModifiedBy>
  <cp:lastPrinted>2022-10-19T10:10:42Z</cp:lastPrinted>
  <dcterms:created xsi:type="dcterms:W3CDTF">2021-10-21T07:58:49Z</dcterms:created>
  <dcterms:modified xsi:type="dcterms:W3CDTF">2024-11-18T12:59:28Z</dcterms:modified>
</cp:coreProperties>
</file>